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5" windowWidth="15600" windowHeight="11400" tabRatio="698"/>
  </bookViews>
  <sheets>
    <sheet name="العقبة-جامعي-ذكور" sheetId="7" r:id="rId1"/>
    <sheet name="العقبة-جامعي-اناث" sheetId="14" r:id="rId2"/>
    <sheet name="العقبة-دبلوم-ذكور" sheetId="17" r:id="rId3"/>
    <sheet name="العقبة-دبلوم-اناث" sheetId="23" r:id="rId4"/>
  </sheets>
  <definedNames>
    <definedName name="_xlnm._FilterDatabase" localSheetId="1" hidden="1">'العقبة-جامعي-اناث'!$A$2:$E$108</definedName>
    <definedName name="_xlnm._FilterDatabase" localSheetId="0" hidden="1">'العقبة-جامعي-ذكور'!$A$2:$E$91</definedName>
    <definedName name="_xlnm._FilterDatabase" localSheetId="3" hidden="1">'العقبة-دبلوم-اناث'!$A$17:$E$47</definedName>
    <definedName name="_xlnm._FilterDatabase" localSheetId="2" hidden="1">'العقبة-دبلوم-ذكور'!$A$4:$E$41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3" l="1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8" i="14"/>
  <c r="D47" i="14"/>
  <c r="D46" i="14"/>
  <c r="E46" i="14" s="1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E32" i="14" s="1"/>
  <c r="D31" i="14"/>
  <c r="D30" i="14"/>
  <c r="E30" i="14" s="1"/>
  <c r="D29" i="14"/>
  <c r="D28" i="14"/>
  <c r="D27" i="14"/>
  <c r="D26" i="14"/>
  <c r="D25" i="14"/>
  <c r="D24" i="14"/>
  <c r="D23" i="14"/>
  <c r="E23" i="14" s="1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3" i="17"/>
</calcChain>
</file>

<file path=xl/sharedStrings.xml><?xml version="1.0" encoding="utf-8"?>
<sst xmlns="http://schemas.openxmlformats.org/spreadsheetml/2006/main" count="574" uniqueCount="168">
  <si>
    <t>معين</t>
  </si>
  <si>
    <t>النسبة</t>
  </si>
  <si>
    <t>حالة التخصص</t>
  </si>
  <si>
    <t>التخصص</t>
  </si>
  <si>
    <t>التخصصات المطلوبة والمشبعة والراكدة في محافظة العقبة من حملة  دبلوم كليات المجتمع الشامل / ذكور</t>
  </si>
  <si>
    <t>التخصصات المطلوبة والمشبعة والراكدة في محافظة العقبة من حملة  دبلوم كليات المجتمع الشامل / اناث</t>
  </si>
  <si>
    <t>التخصصات المطلوبة والمشبعة والراكدة في محافظة العقبة من حملة المؤهل الجامعي / اناث</t>
  </si>
  <si>
    <t>التخصصات المطلوبة والمشبعة والراكدة في محافظة العقبة من حملة المؤهل الجامعي / ذكور</t>
  </si>
  <si>
    <t>اجتماعيات</t>
  </si>
  <si>
    <t>ادارة اعمال</t>
  </si>
  <si>
    <t>ادارة فنادق (عام)</t>
  </si>
  <si>
    <t>ادارة لوازم ومستودعات</t>
  </si>
  <si>
    <t>اللغة الانجليزية وآدابها</t>
  </si>
  <si>
    <t>الهندسة الالكترونية</t>
  </si>
  <si>
    <t>الهندسة الكهربائية</t>
  </si>
  <si>
    <t>الهندسة الكيماوية</t>
  </si>
  <si>
    <t>الهندسة المدنية</t>
  </si>
  <si>
    <t>تأمين</t>
  </si>
  <si>
    <t>تخدير وانعاش</t>
  </si>
  <si>
    <t>تربية ابتدائية وطفل</t>
  </si>
  <si>
    <t>تربية مهنية</t>
  </si>
  <si>
    <t>تسويق</t>
  </si>
  <si>
    <t>تمريض</t>
  </si>
  <si>
    <t>سلامة مهنية</t>
  </si>
  <si>
    <t>سياحه وعلوم سياحيه</t>
  </si>
  <si>
    <t>صيدله</t>
  </si>
  <si>
    <t>علم اجتماع</t>
  </si>
  <si>
    <t>علوم الحاسب الالي</t>
  </si>
  <si>
    <t>علوم مصرفية ومالية</t>
  </si>
  <si>
    <t>فنون جميلة</t>
  </si>
  <si>
    <t>محاسبة</t>
  </si>
  <si>
    <t>مختبرات صناعية ومدرسية</t>
  </si>
  <si>
    <t>مختبرات وتحاليل طبية</t>
  </si>
  <si>
    <t>نظارات طبية وفحص نظر</t>
  </si>
  <si>
    <t>نظم المعلومات الادارية</t>
  </si>
  <si>
    <t>هندسة الاتصالات</t>
  </si>
  <si>
    <t>هندسة الالكتروميكانيك</t>
  </si>
  <si>
    <t>هندسة الانتاج الصناعي</t>
  </si>
  <si>
    <t>هندسة التحكم الآلي</t>
  </si>
  <si>
    <t>هندسة التعليم الصناعي</t>
  </si>
  <si>
    <t>هندسة التكييف والتبريد والتدفئة والتهوية</t>
  </si>
  <si>
    <t>هندسة الطاقة</t>
  </si>
  <si>
    <t>هندسة القوى</t>
  </si>
  <si>
    <t>هندسة المساحة</t>
  </si>
  <si>
    <t>هندسة المعدات والآلات</t>
  </si>
  <si>
    <t>هندسة تركيز الخامات</t>
  </si>
  <si>
    <t>احصاء وسجل طبي وسكرتاريا طبية</t>
  </si>
  <si>
    <t>ادارةالمكاتب والمعلومات</t>
  </si>
  <si>
    <t>اقتصاد منزلي</t>
  </si>
  <si>
    <t>اللغة العربية وآدابها</t>
  </si>
  <si>
    <t>الهندسة المعمارية</t>
  </si>
  <si>
    <t>تربية خاصة وتأهيل</t>
  </si>
  <si>
    <t>تربية رياضية</t>
  </si>
  <si>
    <t>تغذية وتصنيع غذائي</t>
  </si>
  <si>
    <t>خياطة/تصميم الازياء وتصنيع الملابس</t>
  </si>
  <si>
    <t>رياضيات</t>
  </si>
  <si>
    <t>شريعةودراسات اسلاميه</t>
  </si>
  <si>
    <t>علوم طب اسنان مساندة (ليس طب اسنان)</t>
  </si>
  <si>
    <t>علوم عامةوطبيعية</t>
  </si>
  <si>
    <t>قباله</t>
  </si>
  <si>
    <t>مجال/لغة انجليزية</t>
  </si>
  <si>
    <t>معلم صف - حاسوب</t>
  </si>
  <si>
    <t>مكتبات وتوثيق+مصادر تعليميةومكتبات</t>
  </si>
  <si>
    <t>هندسة الغزل والنسيج</t>
  </si>
  <si>
    <t>هندسة بيئه</t>
  </si>
  <si>
    <t>هندسة تكنولوجيا المياه</t>
  </si>
  <si>
    <t>اثار</t>
  </si>
  <si>
    <t>احصاء</t>
  </si>
  <si>
    <t>احياء</t>
  </si>
  <si>
    <t>ادارة مدرسية واشراف ومناهج</t>
  </si>
  <si>
    <t>ادارة مستشفيات</t>
  </si>
  <si>
    <t>اشعة (تصوير اشعاعي وتقنيات أشعة)</t>
  </si>
  <si>
    <t>اقتصاد</t>
  </si>
  <si>
    <t>اقتصاد وادارة الاعمال الزراعية</t>
  </si>
  <si>
    <t>اقتصاد وارشاد زراعي</t>
  </si>
  <si>
    <t>الاراضي والمياه والبيئة</t>
  </si>
  <si>
    <t>التقنيات الحيوية (انتاج)</t>
  </si>
  <si>
    <t>العلاج الوظيفي</t>
  </si>
  <si>
    <t>الهندسة الادارية والاقتصادية</t>
  </si>
  <si>
    <t>الهندسة الانشائية</t>
  </si>
  <si>
    <t>الهندسة الانشائية والجسور</t>
  </si>
  <si>
    <t>الهندسة الجيولوجية</t>
  </si>
  <si>
    <t>الهندسة الصناعية</t>
  </si>
  <si>
    <t>الهندسة الطبية الحيوية</t>
  </si>
  <si>
    <t>الهندسة الميكانيكية</t>
  </si>
  <si>
    <t>الهندسة النووية</t>
  </si>
  <si>
    <t>انتاج حيواني</t>
  </si>
  <si>
    <t>انتاج نباتي</t>
  </si>
  <si>
    <t>بستنة شجرية</t>
  </si>
  <si>
    <t>بيئة ودراسات بيئية(علوم البيئة)</t>
  </si>
  <si>
    <t>تاريخ</t>
  </si>
  <si>
    <t>تخطيط</t>
  </si>
  <si>
    <t>تربة وري</t>
  </si>
  <si>
    <t>تربية وتعليم</t>
  </si>
  <si>
    <t>تقنيات حيوية</t>
  </si>
  <si>
    <t>جغرافيا</t>
  </si>
  <si>
    <t>جيولوجيا (علوم الأرض)</t>
  </si>
  <si>
    <t>حقوق</t>
  </si>
  <si>
    <t>صحافه واعلام</t>
  </si>
  <si>
    <t>صحه عامه</t>
  </si>
  <si>
    <t>طب</t>
  </si>
  <si>
    <t>طب اسنان</t>
  </si>
  <si>
    <t>طب بيطري</t>
  </si>
  <si>
    <t>علاج طبيعي (معالجة حكمية وتأهيل)</t>
  </si>
  <si>
    <t>علم نفس وارشاد</t>
  </si>
  <si>
    <t>علوم اداريه</t>
  </si>
  <si>
    <t>علوم البيئة وادارتها</t>
  </si>
  <si>
    <t>علوم سياسيه</t>
  </si>
  <si>
    <t>فلسفة</t>
  </si>
  <si>
    <t>فيزياء</t>
  </si>
  <si>
    <t>كيمياء</t>
  </si>
  <si>
    <t>لغات اجنبية</t>
  </si>
  <si>
    <t>لغويات</t>
  </si>
  <si>
    <t>مجال/اجتماعيات +دراسات اجتماعية</t>
  </si>
  <si>
    <t>مجال/شريعة ودراسات اسلامية</t>
  </si>
  <si>
    <t>مجال/علوم عامة وطبيعية</t>
  </si>
  <si>
    <t>مجال/لغة عربية</t>
  </si>
  <si>
    <t>هندسة الآلات الزراعية</t>
  </si>
  <si>
    <t>هندسة البيئة</t>
  </si>
  <si>
    <t>هندسة التعدين</t>
  </si>
  <si>
    <t>هندسة الحاسبات الالكترونية</t>
  </si>
  <si>
    <t>هندسة الري</t>
  </si>
  <si>
    <t>هندسة الطرق</t>
  </si>
  <si>
    <t>هندسة القوى والآلات الحرارية</t>
  </si>
  <si>
    <t>هندسة المياه</t>
  </si>
  <si>
    <t>هندسة المياه والصرف الصحي والبيئة</t>
  </si>
  <si>
    <t>هندسة الميكاترونكس</t>
  </si>
  <si>
    <t>هندسة انشاءات المباني</t>
  </si>
  <si>
    <t>هندسة تخطيط المدن</t>
  </si>
  <si>
    <t>هندسة تصنيع المواد الغذائية</t>
  </si>
  <si>
    <t>هندسة تكنولوجيا الصناعات الكيماوية</t>
  </si>
  <si>
    <t>وقاية نباتية</t>
  </si>
  <si>
    <t>اداب</t>
  </si>
  <si>
    <t>النقل البحري والتجاري</t>
  </si>
  <si>
    <t>الهندسة البحرية</t>
  </si>
  <si>
    <t>تقنية حيوية زراعية</t>
  </si>
  <si>
    <t>ضريبه وماليه وجمارك</t>
  </si>
  <si>
    <t>مجال/تربية رياضية</t>
  </si>
  <si>
    <t>هندسة ادارة مشاريع مدنية</t>
  </si>
  <si>
    <t>هندسة الآليات الثقيلة</t>
  </si>
  <si>
    <t>هندسة الانظمة والتحكم</t>
  </si>
  <si>
    <t>هندسة التصميم والإنتاج(تكنولوجيا الإنتاج)</t>
  </si>
  <si>
    <t>هندسة التصنيع</t>
  </si>
  <si>
    <t>هندسة السيارات</t>
  </si>
  <si>
    <t>هندسة المواد</t>
  </si>
  <si>
    <t xml:space="preserve">متقدم </t>
  </si>
  <si>
    <t xml:space="preserve">معين </t>
  </si>
  <si>
    <t>راكد</t>
  </si>
  <si>
    <t>راكد جدا</t>
  </si>
  <si>
    <t xml:space="preserve">راكد </t>
  </si>
  <si>
    <t>مشبع جدا</t>
  </si>
  <si>
    <t>مطلوب</t>
  </si>
  <si>
    <t xml:space="preserve">مشبع </t>
  </si>
  <si>
    <t xml:space="preserve">راكد جدا </t>
  </si>
  <si>
    <t>مشبع جداً</t>
  </si>
  <si>
    <t xml:space="preserve">مطلوب </t>
  </si>
  <si>
    <t>تخصصات متنوعة عدد المتقدمين فيها قليل (اقل من 20 طلب).</t>
  </si>
  <si>
    <t xml:space="preserve">تخصص موقوف </t>
  </si>
  <si>
    <t xml:space="preserve">احصاء </t>
  </si>
  <si>
    <t xml:space="preserve">تخصصات متنوعة عدد المتقدمين فيها قليل (اقل من 20 طلب). </t>
  </si>
  <si>
    <t xml:space="preserve">صحة عامة </t>
  </si>
  <si>
    <t xml:space="preserve">غير مصنف </t>
  </si>
  <si>
    <t>مشبع</t>
  </si>
  <si>
    <t>غير مصنف</t>
  </si>
  <si>
    <t xml:space="preserve">راكد  </t>
  </si>
  <si>
    <t>تخصص موقوف</t>
  </si>
  <si>
    <t xml:space="preserve">علم اجتماع </t>
  </si>
  <si>
    <t xml:space="preserve">وقاية نباتية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</si>
</sst>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NumberFormat="1" applyBorder="1"/>
    <xf numFmtId="9" fontId="0" fillId="0" borderId="1" xfId="1" applyFont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/>
    <xf numFmtId="9" fontId="0" fillId="0" borderId="1" xfId="1" applyNumberFormat="1" applyFont="1" applyBorder="1"/>
    <xf numFmtId="0" fontId="0" fillId="0" borderId="1" xfId="0" applyNumberForma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9" fontId="8" fillId="0" borderId="1" xfId="1" applyFont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3" fillId="3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right"/>
    </xf>
    <xf numFmtId="0" fontId="7" fillId="6" borderId="1" xfId="0" applyNumberFormat="1" applyFont="1" applyFill="1" applyBorder="1" applyAlignment="1">
      <alignment horizontal="center"/>
    </xf>
    <xf numFmtId="9" fontId="7" fillId="6" borderId="1" xfId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rightToLeft="1" tabSelected="1" topLeftCell="A69" zoomScaleNormal="100" workbookViewId="0">
      <selection activeCell="I73" sqref="I73"/>
    </sheetView>
  </sheetViews>
  <sheetFormatPr defaultRowHeight="14.25" x14ac:dyDescent="0.2"/>
  <cols>
    <col min="1" max="1" width="19.375" customWidth="1"/>
    <col min="2" max="3" width="9" style="1"/>
    <col min="4" max="4" width="9" style="17"/>
    <col min="5" max="5" width="16.375" style="1" customWidth="1"/>
  </cols>
  <sheetData>
    <row r="1" spans="1:5" ht="30" customHeight="1" x14ac:dyDescent="0.2">
      <c r="A1" s="37" t="s">
        <v>7</v>
      </c>
      <c r="B1" s="37"/>
      <c r="C1" s="37"/>
      <c r="D1" s="37"/>
      <c r="E1" s="37"/>
    </row>
    <row r="2" spans="1:5" ht="15.75" x14ac:dyDescent="0.2">
      <c r="A2" s="5" t="s">
        <v>3</v>
      </c>
      <c r="B2" s="5" t="s">
        <v>0</v>
      </c>
      <c r="C2" s="5" t="s">
        <v>145</v>
      </c>
      <c r="D2" s="5" t="s">
        <v>1</v>
      </c>
      <c r="E2" s="5" t="s">
        <v>2</v>
      </c>
    </row>
    <row r="3" spans="1:5" x14ac:dyDescent="0.2">
      <c r="A3" s="6" t="s">
        <v>30</v>
      </c>
      <c r="B3" s="14">
        <v>21</v>
      </c>
      <c r="C3" s="14">
        <v>164</v>
      </c>
      <c r="D3" s="15">
        <f>B3/C3</f>
        <v>0.12804878048780488</v>
      </c>
      <c r="E3" s="4" t="s">
        <v>154</v>
      </c>
    </row>
    <row r="4" spans="1:5" x14ac:dyDescent="0.2">
      <c r="A4" s="6" t="s">
        <v>27</v>
      </c>
      <c r="B4" s="14">
        <v>6</v>
      </c>
      <c r="C4" s="14">
        <v>98</v>
      </c>
      <c r="D4" s="15">
        <f t="shared" ref="D4:D19" si="0">B4/C4</f>
        <v>6.1224489795918366E-2</v>
      </c>
      <c r="E4" s="4" t="s">
        <v>150</v>
      </c>
    </row>
    <row r="5" spans="1:5" x14ac:dyDescent="0.2">
      <c r="A5" s="6" t="s">
        <v>34</v>
      </c>
      <c r="B5" s="14">
        <v>0</v>
      </c>
      <c r="C5" s="14">
        <v>77</v>
      </c>
      <c r="D5" s="16">
        <f t="shared" si="0"/>
        <v>0</v>
      </c>
      <c r="E5" s="4" t="s">
        <v>153</v>
      </c>
    </row>
    <row r="6" spans="1:5" x14ac:dyDescent="0.2">
      <c r="A6" s="6" t="s">
        <v>10</v>
      </c>
      <c r="B6" s="14">
        <v>0</v>
      </c>
      <c r="C6" s="14">
        <v>66</v>
      </c>
      <c r="D6" s="16">
        <f t="shared" si="0"/>
        <v>0</v>
      </c>
      <c r="E6" s="4" t="s">
        <v>153</v>
      </c>
    </row>
    <row r="7" spans="1:5" x14ac:dyDescent="0.2">
      <c r="A7" s="6" t="s">
        <v>28</v>
      </c>
      <c r="B7" s="14">
        <v>0</v>
      </c>
      <c r="C7" s="14">
        <v>56</v>
      </c>
      <c r="D7" s="16">
        <f t="shared" si="0"/>
        <v>0</v>
      </c>
      <c r="E7" s="4" t="s">
        <v>153</v>
      </c>
    </row>
    <row r="8" spans="1:5" ht="15" customHeight="1" x14ac:dyDescent="0.2">
      <c r="A8" s="6" t="s">
        <v>9</v>
      </c>
      <c r="B8" s="14">
        <v>3</v>
      </c>
      <c r="C8" s="14">
        <v>53</v>
      </c>
      <c r="D8" s="15">
        <f t="shared" si="0"/>
        <v>5.6603773584905662E-2</v>
      </c>
      <c r="E8" s="4" t="s">
        <v>150</v>
      </c>
    </row>
    <row r="9" spans="1:5" x14ac:dyDescent="0.2">
      <c r="A9" s="6" t="s">
        <v>127</v>
      </c>
      <c r="B9" s="14">
        <v>0</v>
      </c>
      <c r="C9" s="14">
        <v>41</v>
      </c>
      <c r="D9" s="16">
        <f t="shared" si="0"/>
        <v>0</v>
      </c>
      <c r="E9" s="4" t="s">
        <v>152</v>
      </c>
    </row>
    <row r="10" spans="1:5" x14ac:dyDescent="0.2">
      <c r="A10" s="6" t="s">
        <v>79</v>
      </c>
      <c r="B10" s="14">
        <v>3</v>
      </c>
      <c r="C10" s="14">
        <v>39</v>
      </c>
      <c r="D10" s="15">
        <f t="shared" si="0"/>
        <v>7.6923076923076927E-2</v>
      </c>
      <c r="E10" s="4" t="s">
        <v>152</v>
      </c>
    </row>
    <row r="11" spans="1:5" x14ac:dyDescent="0.2">
      <c r="A11" s="6" t="s">
        <v>17</v>
      </c>
      <c r="B11" s="14">
        <v>0</v>
      </c>
      <c r="C11" s="14">
        <v>32</v>
      </c>
      <c r="D11" s="16">
        <f t="shared" si="0"/>
        <v>0</v>
      </c>
      <c r="E11" s="4" t="s">
        <v>147</v>
      </c>
    </row>
    <row r="12" spans="1:5" x14ac:dyDescent="0.2">
      <c r="A12" s="6" t="s">
        <v>24</v>
      </c>
      <c r="B12" s="14">
        <v>0</v>
      </c>
      <c r="C12" s="14">
        <v>27</v>
      </c>
      <c r="D12" s="16">
        <f t="shared" si="0"/>
        <v>0</v>
      </c>
      <c r="E12" s="4" t="s">
        <v>147</v>
      </c>
    </row>
    <row r="13" spans="1:5" x14ac:dyDescent="0.2">
      <c r="A13" s="6" t="s">
        <v>100</v>
      </c>
      <c r="B13" s="14">
        <v>20</v>
      </c>
      <c r="C13" s="14">
        <v>27</v>
      </c>
      <c r="D13" s="16">
        <f t="shared" si="0"/>
        <v>0.7407407407407407</v>
      </c>
      <c r="E13" s="4" t="s">
        <v>151</v>
      </c>
    </row>
    <row r="14" spans="1:5" x14ac:dyDescent="0.2">
      <c r="A14" s="6" t="s">
        <v>97</v>
      </c>
      <c r="B14" s="14">
        <v>1</v>
      </c>
      <c r="C14" s="14">
        <v>24</v>
      </c>
      <c r="D14" s="15">
        <f t="shared" si="0"/>
        <v>4.1666666666666664E-2</v>
      </c>
      <c r="E14" s="4" t="s">
        <v>152</v>
      </c>
    </row>
    <row r="15" spans="1:5" x14ac:dyDescent="0.2">
      <c r="A15" s="6" t="s">
        <v>72</v>
      </c>
      <c r="B15" s="14">
        <v>0</v>
      </c>
      <c r="C15" s="14">
        <v>22</v>
      </c>
      <c r="D15" s="16">
        <f t="shared" si="0"/>
        <v>0</v>
      </c>
      <c r="E15" s="4" t="s">
        <v>147</v>
      </c>
    </row>
    <row r="16" spans="1:5" x14ac:dyDescent="0.2">
      <c r="A16" s="6" t="s">
        <v>52</v>
      </c>
      <c r="B16" s="14">
        <v>1</v>
      </c>
      <c r="C16" s="14">
        <v>22</v>
      </c>
      <c r="D16" s="15">
        <f t="shared" si="0"/>
        <v>4.5454545454545456E-2</v>
      </c>
      <c r="E16" s="4" t="s">
        <v>152</v>
      </c>
    </row>
    <row r="17" spans="1:5" x14ac:dyDescent="0.2">
      <c r="A17" s="6" t="s">
        <v>120</v>
      </c>
      <c r="B17" s="14">
        <v>0</v>
      </c>
      <c r="C17" s="14">
        <v>22</v>
      </c>
      <c r="D17" s="16">
        <f t="shared" si="0"/>
        <v>0</v>
      </c>
      <c r="E17" s="4" t="s">
        <v>147</v>
      </c>
    </row>
    <row r="18" spans="1:5" x14ac:dyDescent="0.2">
      <c r="A18" s="6" t="s">
        <v>21</v>
      </c>
      <c r="B18" s="14">
        <v>0</v>
      </c>
      <c r="C18" s="14">
        <v>20</v>
      </c>
      <c r="D18" s="16">
        <f t="shared" si="0"/>
        <v>0</v>
      </c>
      <c r="E18" s="4" t="s">
        <v>153</v>
      </c>
    </row>
    <row r="19" spans="1:5" x14ac:dyDescent="0.2">
      <c r="A19" s="6" t="s">
        <v>42</v>
      </c>
      <c r="B19" s="14">
        <v>0</v>
      </c>
      <c r="C19" s="14">
        <v>20</v>
      </c>
      <c r="D19" s="16">
        <f t="shared" si="0"/>
        <v>0</v>
      </c>
      <c r="E19" s="4" t="s">
        <v>162</v>
      </c>
    </row>
    <row r="20" spans="1:5" s="2" customFormat="1" ht="33.75" customHeight="1" x14ac:dyDescent="0.2">
      <c r="A20" s="38" t="s">
        <v>156</v>
      </c>
      <c r="B20" s="39"/>
      <c r="C20" s="39"/>
      <c r="D20" s="39"/>
      <c r="E20" s="40"/>
    </row>
    <row r="21" spans="1:5" x14ac:dyDescent="0.2">
      <c r="A21" s="19" t="s">
        <v>107</v>
      </c>
      <c r="B21" s="20">
        <v>0</v>
      </c>
      <c r="C21" s="20">
        <v>17</v>
      </c>
      <c r="D21" s="21">
        <f t="shared" ref="D21:D84" si="1">B21/C21</f>
        <v>0</v>
      </c>
      <c r="E21" s="22" t="s">
        <v>153</v>
      </c>
    </row>
    <row r="22" spans="1:5" x14ac:dyDescent="0.2">
      <c r="A22" s="19" t="s">
        <v>35</v>
      </c>
      <c r="B22" s="20">
        <v>2</v>
      </c>
      <c r="C22" s="20">
        <v>17</v>
      </c>
      <c r="D22" s="21">
        <f t="shared" si="1"/>
        <v>0.11764705882352941</v>
      </c>
      <c r="E22" s="22" t="s">
        <v>163</v>
      </c>
    </row>
    <row r="23" spans="1:5" x14ac:dyDescent="0.2">
      <c r="A23" s="19" t="s">
        <v>89</v>
      </c>
      <c r="B23" s="20">
        <v>0</v>
      </c>
      <c r="C23" s="20">
        <v>16</v>
      </c>
      <c r="D23" s="21">
        <f t="shared" si="1"/>
        <v>0</v>
      </c>
      <c r="E23" s="22" t="s">
        <v>147</v>
      </c>
    </row>
    <row r="24" spans="1:5" x14ac:dyDescent="0.2">
      <c r="A24" s="19" t="s">
        <v>84</v>
      </c>
      <c r="B24" s="20">
        <v>0</v>
      </c>
      <c r="C24" s="20">
        <v>15</v>
      </c>
      <c r="D24" s="21">
        <f t="shared" si="1"/>
        <v>0</v>
      </c>
      <c r="E24" s="22" t="s">
        <v>163</v>
      </c>
    </row>
    <row r="25" spans="1:5" x14ac:dyDescent="0.2">
      <c r="A25" s="19" t="s">
        <v>105</v>
      </c>
      <c r="B25" s="20">
        <v>1</v>
      </c>
      <c r="C25" s="20">
        <v>15</v>
      </c>
      <c r="D25" s="21">
        <f t="shared" si="1"/>
        <v>6.6666666666666666E-2</v>
      </c>
      <c r="E25" s="22" t="s">
        <v>163</v>
      </c>
    </row>
    <row r="26" spans="1:5" x14ac:dyDescent="0.2">
      <c r="A26" s="19" t="s">
        <v>123</v>
      </c>
      <c r="B26" s="20">
        <v>0</v>
      </c>
      <c r="C26" s="20">
        <v>13</v>
      </c>
      <c r="D26" s="21">
        <f t="shared" si="1"/>
        <v>0</v>
      </c>
      <c r="E26" s="22" t="s">
        <v>163</v>
      </c>
    </row>
    <row r="27" spans="1:5" x14ac:dyDescent="0.2">
      <c r="A27" s="19" t="s">
        <v>119</v>
      </c>
      <c r="B27" s="20">
        <v>1</v>
      </c>
      <c r="C27" s="20">
        <v>11</v>
      </c>
      <c r="D27" s="21">
        <f t="shared" si="1"/>
        <v>9.0909090909090912E-2</v>
      </c>
      <c r="E27" s="22" t="s">
        <v>163</v>
      </c>
    </row>
    <row r="28" spans="1:5" x14ac:dyDescent="0.2">
      <c r="A28" s="19" t="s">
        <v>66</v>
      </c>
      <c r="B28" s="20">
        <v>1</v>
      </c>
      <c r="C28" s="20">
        <v>9</v>
      </c>
      <c r="D28" s="21">
        <f t="shared" si="1"/>
        <v>0.1111111111111111</v>
      </c>
      <c r="E28" s="22" t="s">
        <v>163</v>
      </c>
    </row>
    <row r="29" spans="1:5" x14ac:dyDescent="0.2">
      <c r="A29" s="19" t="s">
        <v>68</v>
      </c>
      <c r="B29" s="20">
        <v>1</v>
      </c>
      <c r="C29" s="20">
        <v>9</v>
      </c>
      <c r="D29" s="21">
        <f t="shared" si="1"/>
        <v>0.1111111111111111</v>
      </c>
      <c r="E29" s="22" t="s">
        <v>155</v>
      </c>
    </row>
    <row r="30" spans="1:5" x14ac:dyDescent="0.2">
      <c r="A30" s="19" t="s">
        <v>53</v>
      </c>
      <c r="B30" s="20">
        <v>0</v>
      </c>
      <c r="C30" s="20">
        <v>9</v>
      </c>
      <c r="D30" s="21">
        <f t="shared" si="1"/>
        <v>0</v>
      </c>
      <c r="E30" s="22" t="s">
        <v>155</v>
      </c>
    </row>
    <row r="31" spans="1:5" x14ac:dyDescent="0.2">
      <c r="A31" s="19" t="s">
        <v>118</v>
      </c>
      <c r="B31" s="20">
        <v>0</v>
      </c>
      <c r="C31" s="20">
        <v>9</v>
      </c>
      <c r="D31" s="21">
        <f t="shared" si="1"/>
        <v>0</v>
      </c>
      <c r="E31" s="22" t="s">
        <v>147</v>
      </c>
    </row>
    <row r="32" spans="1:5" x14ac:dyDescent="0.2">
      <c r="A32" s="19" t="s">
        <v>126</v>
      </c>
      <c r="B32" s="20">
        <v>1</v>
      </c>
      <c r="C32" s="20">
        <v>9</v>
      </c>
      <c r="D32" s="21">
        <f t="shared" si="1"/>
        <v>0.1111111111111111</v>
      </c>
      <c r="E32" s="22" t="s">
        <v>163</v>
      </c>
    </row>
    <row r="33" spans="1:5" x14ac:dyDescent="0.2">
      <c r="A33" s="19" t="s">
        <v>40</v>
      </c>
      <c r="B33" s="20">
        <v>0</v>
      </c>
      <c r="C33" s="20">
        <v>8</v>
      </c>
      <c r="D33" s="21">
        <f t="shared" si="1"/>
        <v>0</v>
      </c>
      <c r="E33" s="22" t="s">
        <v>163</v>
      </c>
    </row>
    <row r="34" spans="1:5" x14ac:dyDescent="0.2">
      <c r="A34" s="19" t="s">
        <v>133</v>
      </c>
      <c r="B34" s="20">
        <v>0</v>
      </c>
      <c r="C34" s="20">
        <v>7</v>
      </c>
      <c r="D34" s="21">
        <f t="shared" si="1"/>
        <v>0</v>
      </c>
      <c r="E34" s="22" t="s">
        <v>163</v>
      </c>
    </row>
    <row r="35" spans="1:5" x14ac:dyDescent="0.2">
      <c r="A35" s="19" t="s">
        <v>13</v>
      </c>
      <c r="B35" s="20">
        <v>0</v>
      </c>
      <c r="C35" s="20">
        <v>7</v>
      </c>
      <c r="D35" s="21">
        <f t="shared" si="1"/>
        <v>0</v>
      </c>
      <c r="E35" s="22" t="s">
        <v>147</v>
      </c>
    </row>
    <row r="36" spans="1:5" x14ac:dyDescent="0.2">
      <c r="A36" s="19" t="s">
        <v>82</v>
      </c>
      <c r="B36" s="20">
        <v>0</v>
      </c>
      <c r="C36" s="20">
        <v>7</v>
      </c>
      <c r="D36" s="21">
        <f t="shared" si="1"/>
        <v>0</v>
      </c>
      <c r="E36" s="22" t="s">
        <v>163</v>
      </c>
    </row>
    <row r="37" spans="1:5" x14ac:dyDescent="0.2">
      <c r="A37" s="19" t="s">
        <v>51</v>
      </c>
      <c r="B37" s="20">
        <v>0</v>
      </c>
      <c r="C37" s="20">
        <v>7</v>
      </c>
      <c r="D37" s="21">
        <f t="shared" si="1"/>
        <v>0</v>
      </c>
      <c r="E37" s="22" t="s">
        <v>147</v>
      </c>
    </row>
    <row r="38" spans="1:5" x14ac:dyDescent="0.2">
      <c r="A38" s="19" t="s">
        <v>22</v>
      </c>
      <c r="B38" s="20">
        <v>0</v>
      </c>
      <c r="C38" s="20">
        <v>7</v>
      </c>
      <c r="D38" s="21">
        <f t="shared" si="1"/>
        <v>0</v>
      </c>
      <c r="E38" s="22" t="s">
        <v>155</v>
      </c>
    </row>
    <row r="39" spans="1:5" x14ac:dyDescent="0.2">
      <c r="A39" s="19" t="s">
        <v>124</v>
      </c>
      <c r="B39" s="20">
        <v>0</v>
      </c>
      <c r="C39" s="20">
        <v>7</v>
      </c>
      <c r="D39" s="21">
        <f t="shared" si="1"/>
        <v>0</v>
      </c>
      <c r="E39" s="22" t="s">
        <v>147</v>
      </c>
    </row>
    <row r="40" spans="1:5" x14ac:dyDescent="0.2">
      <c r="A40" s="19" t="s">
        <v>83</v>
      </c>
      <c r="B40" s="20">
        <v>0</v>
      </c>
      <c r="C40" s="20">
        <v>6</v>
      </c>
      <c r="D40" s="21">
        <f t="shared" si="1"/>
        <v>0</v>
      </c>
      <c r="E40" s="22" t="s">
        <v>147</v>
      </c>
    </row>
    <row r="41" spans="1:5" x14ac:dyDescent="0.2">
      <c r="A41" s="19" t="s">
        <v>14</v>
      </c>
      <c r="B41" s="20">
        <v>1</v>
      </c>
      <c r="C41" s="20">
        <v>6</v>
      </c>
      <c r="D41" s="21">
        <f t="shared" si="1"/>
        <v>0.16666666666666666</v>
      </c>
      <c r="E41" s="22" t="s">
        <v>151</v>
      </c>
    </row>
    <row r="42" spans="1:5" x14ac:dyDescent="0.2">
      <c r="A42" s="19" t="s">
        <v>15</v>
      </c>
      <c r="B42" s="20">
        <v>0</v>
      </c>
      <c r="C42" s="20">
        <v>6</v>
      </c>
      <c r="D42" s="21">
        <f t="shared" si="1"/>
        <v>0</v>
      </c>
      <c r="E42" s="22" t="s">
        <v>147</v>
      </c>
    </row>
    <row r="43" spans="1:5" x14ac:dyDescent="0.2">
      <c r="A43" s="19" t="s">
        <v>93</v>
      </c>
      <c r="B43" s="20">
        <v>0</v>
      </c>
      <c r="C43" s="20">
        <v>6</v>
      </c>
      <c r="D43" s="21">
        <f t="shared" si="1"/>
        <v>0</v>
      </c>
      <c r="E43" s="22" t="s">
        <v>157</v>
      </c>
    </row>
    <row r="44" spans="1:5" x14ac:dyDescent="0.2">
      <c r="A44" s="19" t="s">
        <v>56</v>
      </c>
      <c r="B44" s="20">
        <v>5</v>
      </c>
      <c r="C44" s="20">
        <v>6</v>
      </c>
      <c r="D44" s="21">
        <f t="shared" si="1"/>
        <v>0.83333333333333337</v>
      </c>
      <c r="E44" s="22" t="s">
        <v>155</v>
      </c>
    </row>
    <row r="45" spans="1:5" x14ac:dyDescent="0.2">
      <c r="A45" s="19" t="s">
        <v>104</v>
      </c>
      <c r="B45" s="20">
        <v>3</v>
      </c>
      <c r="C45" s="20">
        <v>6</v>
      </c>
      <c r="D45" s="21">
        <f t="shared" si="1"/>
        <v>0.5</v>
      </c>
      <c r="E45" s="22" t="s">
        <v>155</v>
      </c>
    </row>
    <row r="46" spans="1:5" x14ac:dyDescent="0.2">
      <c r="A46" s="19" t="s">
        <v>111</v>
      </c>
      <c r="B46" s="20">
        <v>0</v>
      </c>
      <c r="C46" s="20">
        <v>6</v>
      </c>
      <c r="D46" s="21">
        <f t="shared" si="1"/>
        <v>0</v>
      </c>
      <c r="E46" s="22" t="s">
        <v>147</v>
      </c>
    </row>
    <row r="47" spans="1:5" x14ac:dyDescent="0.2">
      <c r="A47" s="19" t="s">
        <v>32</v>
      </c>
      <c r="B47" s="20">
        <v>2</v>
      </c>
      <c r="C47" s="20">
        <v>5</v>
      </c>
      <c r="D47" s="21">
        <f t="shared" si="1"/>
        <v>0.4</v>
      </c>
      <c r="E47" s="22" t="s">
        <v>155</v>
      </c>
    </row>
    <row r="48" spans="1:5" x14ac:dyDescent="0.2">
      <c r="A48" s="19" t="s">
        <v>49</v>
      </c>
      <c r="B48" s="20">
        <v>4</v>
      </c>
      <c r="C48" s="20">
        <v>4</v>
      </c>
      <c r="D48" s="21">
        <f t="shared" si="1"/>
        <v>1</v>
      </c>
      <c r="E48" s="22" t="s">
        <v>151</v>
      </c>
    </row>
    <row r="49" spans="1:5" x14ac:dyDescent="0.2">
      <c r="A49" s="19" t="s">
        <v>87</v>
      </c>
      <c r="B49" s="20">
        <v>0</v>
      </c>
      <c r="C49" s="20">
        <v>4</v>
      </c>
      <c r="D49" s="21">
        <f t="shared" si="1"/>
        <v>0</v>
      </c>
      <c r="E49" s="22" t="s">
        <v>147</v>
      </c>
    </row>
    <row r="50" spans="1:5" x14ac:dyDescent="0.2">
      <c r="A50" s="19" t="s">
        <v>98</v>
      </c>
      <c r="B50" s="20">
        <v>0</v>
      </c>
      <c r="C50" s="20">
        <v>4</v>
      </c>
      <c r="D50" s="21">
        <f t="shared" si="1"/>
        <v>0</v>
      </c>
      <c r="E50" s="22" t="s">
        <v>153</v>
      </c>
    </row>
    <row r="51" spans="1:5" x14ac:dyDescent="0.2">
      <c r="A51" s="19" t="s">
        <v>29</v>
      </c>
      <c r="B51" s="20">
        <v>0</v>
      </c>
      <c r="C51" s="20">
        <v>4</v>
      </c>
      <c r="D51" s="21">
        <f t="shared" si="1"/>
        <v>0</v>
      </c>
      <c r="E51" s="22" t="s">
        <v>151</v>
      </c>
    </row>
    <row r="52" spans="1:5" x14ac:dyDescent="0.2">
      <c r="A52" s="19" t="s">
        <v>110</v>
      </c>
      <c r="B52" s="20">
        <v>0</v>
      </c>
      <c r="C52" s="20">
        <v>4</v>
      </c>
      <c r="D52" s="21">
        <f t="shared" si="1"/>
        <v>0</v>
      </c>
      <c r="E52" s="22" t="s">
        <v>155</v>
      </c>
    </row>
    <row r="53" spans="1:5" x14ac:dyDescent="0.2">
      <c r="A53" s="19" t="s">
        <v>37</v>
      </c>
      <c r="B53" s="20">
        <v>0</v>
      </c>
      <c r="C53" s="20">
        <v>4</v>
      </c>
      <c r="D53" s="21">
        <f t="shared" si="1"/>
        <v>0</v>
      </c>
      <c r="E53" s="22" t="s">
        <v>147</v>
      </c>
    </row>
    <row r="54" spans="1:5" x14ac:dyDescent="0.2">
      <c r="A54" s="19" t="s">
        <v>75</v>
      </c>
      <c r="B54" s="20">
        <v>0</v>
      </c>
      <c r="C54" s="20">
        <v>3</v>
      </c>
      <c r="D54" s="21">
        <f t="shared" si="1"/>
        <v>0</v>
      </c>
      <c r="E54" s="22" t="s">
        <v>147</v>
      </c>
    </row>
    <row r="55" spans="1:5" x14ac:dyDescent="0.2">
      <c r="A55" s="19" t="s">
        <v>12</v>
      </c>
      <c r="B55" s="20">
        <v>2</v>
      </c>
      <c r="C55" s="20">
        <v>3</v>
      </c>
      <c r="D55" s="21">
        <f t="shared" si="1"/>
        <v>0.66666666666666663</v>
      </c>
      <c r="E55" s="22" t="s">
        <v>155</v>
      </c>
    </row>
    <row r="56" spans="1:5" x14ac:dyDescent="0.2">
      <c r="A56" s="19" t="s">
        <v>50</v>
      </c>
      <c r="B56" s="20">
        <v>0</v>
      </c>
      <c r="C56" s="20">
        <v>3</v>
      </c>
      <c r="D56" s="21">
        <f t="shared" si="1"/>
        <v>0</v>
      </c>
      <c r="E56" s="22" t="s">
        <v>151</v>
      </c>
    </row>
    <row r="57" spans="1:5" x14ac:dyDescent="0.2">
      <c r="A57" s="19" t="s">
        <v>86</v>
      </c>
      <c r="B57" s="20">
        <v>0</v>
      </c>
      <c r="C57" s="20">
        <v>3</v>
      </c>
      <c r="D57" s="21">
        <f t="shared" si="1"/>
        <v>0</v>
      </c>
      <c r="E57" s="22" t="s">
        <v>151</v>
      </c>
    </row>
    <row r="58" spans="1:5" x14ac:dyDescent="0.2">
      <c r="A58" s="19" t="s">
        <v>91</v>
      </c>
      <c r="B58" s="20">
        <v>0</v>
      </c>
      <c r="C58" s="20">
        <v>3</v>
      </c>
      <c r="D58" s="21">
        <f t="shared" si="1"/>
        <v>0</v>
      </c>
      <c r="E58" s="22" t="s">
        <v>147</v>
      </c>
    </row>
    <row r="59" spans="1:5" x14ac:dyDescent="0.2">
      <c r="A59" s="44" t="s">
        <v>166</v>
      </c>
      <c r="B59" s="45">
        <v>0</v>
      </c>
      <c r="C59" s="45">
        <v>3</v>
      </c>
      <c r="D59" s="46">
        <f t="shared" si="1"/>
        <v>0</v>
      </c>
      <c r="E59" s="47" t="s">
        <v>163</v>
      </c>
    </row>
    <row r="60" spans="1:5" x14ac:dyDescent="0.2">
      <c r="A60" s="19" t="s">
        <v>122</v>
      </c>
      <c r="B60" s="20">
        <v>0</v>
      </c>
      <c r="C60" s="20">
        <v>3</v>
      </c>
      <c r="D60" s="21">
        <f t="shared" si="1"/>
        <v>0</v>
      </c>
      <c r="E60" s="22" t="s">
        <v>151</v>
      </c>
    </row>
    <row r="61" spans="1:5" x14ac:dyDescent="0.2">
      <c r="A61" s="19" t="s">
        <v>47</v>
      </c>
      <c r="B61" s="20">
        <v>0</v>
      </c>
      <c r="C61" s="20">
        <v>2</v>
      </c>
      <c r="D61" s="21">
        <f t="shared" si="1"/>
        <v>0</v>
      </c>
      <c r="E61" s="22" t="s">
        <v>147</v>
      </c>
    </row>
    <row r="62" spans="1:5" x14ac:dyDescent="0.2">
      <c r="A62" s="19" t="s">
        <v>77</v>
      </c>
      <c r="B62" s="20">
        <v>0</v>
      </c>
      <c r="C62" s="20">
        <v>2</v>
      </c>
      <c r="D62" s="21">
        <f t="shared" si="1"/>
        <v>0</v>
      </c>
      <c r="E62" s="22" t="s">
        <v>155</v>
      </c>
    </row>
    <row r="63" spans="1:5" x14ac:dyDescent="0.2">
      <c r="A63" s="19" t="s">
        <v>81</v>
      </c>
      <c r="B63" s="20">
        <v>0</v>
      </c>
      <c r="C63" s="20">
        <v>2</v>
      </c>
      <c r="D63" s="21">
        <f t="shared" si="1"/>
        <v>0</v>
      </c>
      <c r="E63" s="22" t="s">
        <v>147</v>
      </c>
    </row>
    <row r="64" spans="1:5" x14ac:dyDescent="0.2">
      <c r="A64" s="19" t="s">
        <v>90</v>
      </c>
      <c r="B64" s="20">
        <v>1</v>
      </c>
      <c r="C64" s="20">
        <v>2</v>
      </c>
      <c r="D64" s="21">
        <f t="shared" si="1"/>
        <v>0.5</v>
      </c>
      <c r="E64" s="22" t="s">
        <v>151</v>
      </c>
    </row>
    <row r="65" spans="1:5" x14ac:dyDescent="0.2">
      <c r="A65" s="19" t="s">
        <v>96</v>
      </c>
      <c r="B65" s="20">
        <v>0</v>
      </c>
      <c r="C65" s="20">
        <v>2</v>
      </c>
      <c r="D65" s="21">
        <f t="shared" si="1"/>
        <v>0</v>
      </c>
      <c r="E65" s="22" t="s">
        <v>151</v>
      </c>
    </row>
    <row r="66" spans="1:5" x14ac:dyDescent="0.2">
      <c r="A66" s="19" t="s">
        <v>25</v>
      </c>
      <c r="B66" s="20">
        <v>0</v>
      </c>
      <c r="C66" s="20">
        <v>2</v>
      </c>
      <c r="D66" s="21">
        <f t="shared" si="1"/>
        <v>0</v>
      </c>
      <c r="E66" s="22" t="s">
        <v>155</v>
      </c>
    </row>
    <row r="67" spans="1:5" x14ac:dyDescent="0.2">
      <c r="A67" s="19" t="s">
        <v>43</v>
      </c>
      <c r="B67" s="20">
        <v>2</v>
      </c>
      <c r="C67" s="20">
        <v>2</v>
      </c>
      <c r="D67" s="21">
        <f t="shared" si="1"/>
        <v>1</v>
      </c>
      <c r="E67" s="22" t="s">
        <v>155</v>
      </c>
    </row>
    <row r="68" spans="1:5" x14ac:dyDescent="0.2">
      <c r="A68" s="19" t="s">
        <v>132</v>
      </c>
      <c r="B68" s="20">
        <v>0</v>
      </c>
      <c r="C68" s="20">
        <v>1</v>
      </c>
      <c r="D68" s="21">
        <f t="shared" si="1"/>
        <v>0</v>
      </c>
      <c r="E68" s="22" t="s">
        <v>147</v>
      </c>
    </row>
    <row r="69" spans="1:5" x14ac:dyDescent="0.2">
      <c r="A69" s="19" t="s">
        <v>70</v>
      </c>
      <c r="B69" s="20">
        <v>0</v>
      </c>
      <c r="C69" s="20">
        <v>1</v>
      </c>
      <c r="D69" s="21">
        <f t="shared" si="1"/>
        <v>0</v>
      </c>
      <c r="E69" s="22" t="s">
        <v>151</v>
      </c>
    </row>
    <row r="70" spans="1:5" x14ac:dyDescent="0.2">
      <c r="A70" s="19" t="s">
        <v>71</v>
      </c>
      <c r="B70" s="20">
        <v>0</v>
      </c>
      <c r="C70" s="20">
        <v>1</v>
      </c>
      <c r="D70" s="21">
        <f t="shared" si="1"/>
        <v>0</v>
      </c>
      <c r="E70" s="22" t="s">
        <v>155</v>
      </c>
    </row>
    <row r="71" spans="1:5" x14ac:dyDescent="0.2">
      <c r="A71" s="19" t="s">
        <v>73</v>
      </c>
      <c r="B71" s="20">
        <v>0</v>
      </c>
      <c r="C71" s="20">
        <v>1</v>
      </c>
      <c r="D71" s="21">
        <f t="shared" si="1"/>
        <v>0</v>
      </c>
      <c r="E71" s="22" t="s">
        <v>151</v>
      </c>
    </row>
    <row r="72" spans="1:5" x14ac:dyDescent="0.2">
      <c r="A72" s="19" t="s">
        <v>80</v>
      </c>
      <c r="B72" s="20">
        <v>0</v>
      </c>
      <c r="C72" s="20">
        <v>1</v>
      </c>
      <c r="D72" s="21">
        <f t="shared" si="1"/>
        <v>0</v>
      </c>
      <c r="E72" s="22" t="s">
        <v>151</v>
      </c>
    </row>
    <row r="73" spans="1:5" x14ac:dyDescent="0.2">
      <c r="A73" s="19" t="s">
        <v>134</v>
      </c>
      <c r="B73" s="20">
        <v>0</v>
      </c>
      <c r="C73" s="20">
        <v>1</v>
      </c>
      <c r="D73" s="21">
        <f t="shared" si="1"/>
        <v>0</v>
      </c>
      <c r="E73" s="22" t="s">
        <v>147</v>
      </c>
    </row>
    <row r="74" spans="1:5" x14ac:dyDescent="0.2">
      <c r="A74" s="19" t="s">
        <v>135</v>
      </c>
      <c r="B74" s="20">
        <v>0</v>
      </c>
      <c r="C74" s="20">
        <v>1</v>
      </c>
      <c r="D74" s="21">
        <f t="shared" si="1"/>
        <v>0</v>
      </c>
      <c r="E74" s="22" t="s">
        <v>147</v>
      </c>
    </row>
    <row r="75" spans="1:5" x14ac:dyDescent="0.2">
      <c r="A75" s="19" t="s">
        <v>95</v>
      </c>
      <c r="B75" s="20">
        <v>0</v>
      </c>
      <c r="C75" s="20">
        <v>1</v>
      </c>
      <c r="D75" s="21">
        <f t="shared" si="1"/>
        <v>0</v>
      </c>
      <c r="E75" s="22" t="s">
        <v>151</v>
      </c>
    </row>
    <row r="76" spans="1:5" x14ac:dyDescent="0.2">
      <c r="A76" s="44" t="s">
        <v>55</v>
      </c>
      <c r="B76" s="45">
        <v>1</v>
      </c>
      <c r="C76" s="45">
        <v>1</v>
      </c>
      <c r="D76" s="46">
        <f t="shared" si="1"/>
        <v>1</v>
      </c>
      <c r="E76" s="47" t="s">
        <v>151</v>
      </c>
    </row>
    <row r="77" spans="1:5" x14ac:dyDescent="0.2">
      <c r="A77" s="44" t="s">
        <v>136</v>
      </c>
      <c r="B77" s="45">
        <v>0</v>
      </c>
      <c r="C77" s="45">
        <v>1</v>
      </c>
      <c r="D77" s="46">
        <f t="shared" si="1"/>
        <v>0</v>
      </c>
      <c r="E77" s="47" t="s">
        <v>147</v>
      </c>
    </row>
    <row r="78" spans="1:5" x14ac:dyDescent="0.2">
      <c r="A78" s="44" t="s">
        <v>102</v>
      </c>
      <c r="B78" s="45">
        <v>1</v>
      </c>
      <c r="C78" s="45">
        <v>1</v>
      </c>
      <c r="D78" s="46">
        <f t="shared" si="1"/>
        <v>1</v>
      </c>
      <c r="E78" s="47" t="s">
        <v>155</v>
      </c>
    </row>
    <row r="79" spans="1:5" x14ac:dyDescent="0.2">
      <c r="A79" s="44" t="s">
        <v>137</v>
      </c>
      <c r="B79" s="45">
        <v>1</v>
      </c>
      <c r="C79" s="45">
        <v>1</v>
      </c>
      <c r="D79" s="46">
        <f t="shared" si="1"/>
        <v>1</v>
      </c>
      <c r="E79" s="47" t="s">
        <v>157</v>
      </c>
    </row>
    <row r="80" spans="1:5" x14ac:dyDescent="0.2">
      <c r="A80" s="44" t="s">
        <v>62</v>
      </c>
      <c r="B80" s="45">
        <v>0</v>
      </c>
      <c r="C80" s="45">
        <v>1</v>
      </c>
      <c r="D80" s="46">
        <f t="shared" si="1"/>
        <v>0</v>
      </c>
      <c r="E80" s="47" t="s">
        <v>163</v>
      </c>
    </row>
    <row r="81" spans="1:5" x14ac:dyDescent="0.2">
      <c r="A81" s="44" t="s">
        <v>138</v>
      </c>
      <c r="B81" s="45">
        <v>0</v>
      </c>
      <c r="C81" s="45">
        <v>1</v>
      </c>
      <c r="D81" s="46">
        <f t="shared" si="1"/>
        <v>0</v>
      </c>
      <c r="E81" s="47" t="s">
        <v>163</v>
      </c>
    </row>
    <row r="82" spans="1:5" x14ac:dyDescent="0.2">
      <c r="A82" s="44" t="s">
        <v>139</v>
      </c>
      <c r="B82" s="45">
        <v>0</v>
      </c>
      <c r="C82" s="45">
        <v>1</v>
      </c>
      <c r="D82" s="46">
        <f t="shared" si="1"/>
        <v>0</v>
      </c>
      <c r="E82" s="47" t="s">
        <v>163</v>
      </c>
    </row>
    <row r="83" spans="1:5" x14ac:dyDescent="0.2">
      <c r="A83" s="44" t="s">
        <v>140</v>
      </c>
      <c r="B83" s="45">
        <v>0</v>
      </c>
      <c r="C83" s="45">
        <v>1</v>
      </c>
      <c r="D83" s="46">
        <f t="shared" si="1"/>
        <v>0</v>
      </c>
      <c r="E83" s="47" t="s">
        <v>163</v>
      </c>
    </row>
    <row r="84" spans="1:5" x14ac:dyDescent="0.2">
      <c r="A84" s="44" t="s">
        <v>141</v>
      </c>
      <c r="B84" s="45">
        <v>0</v>
      </c>
      <c r="C84" s="45">
        <v>1</v>
      </c>
      <c r="D84" s="46">
        <f t="shared" si="1"/>
        <v>0</v>
      </c>
      <c r="E84" s="47" t="s">
        <v>163</v>
      </c>
    </row>
    <row r="85" spans="1:5" x14ac:dyDescent="0.2">
      <c r="A85" s="44" t="s">
        <v>142</v>
      </c>
      <c r="B85" s="45">
        <v>0</v>
      </c>
      <c r="C85" s="45">
        <v>1</v>
      </c>
      <c r="D85" s="46">
        <f t="shared" ref="D85:D90" si="2">B85/C85</f>
        <v>0</v>
      </c>
      <c r="E85" s="47" t="s">
        <v>163</v>
      </c>
    </row>
    <row r="86" spans="1:5" x14ac:dyDescent="0.2">
      <c r="A86" s="44" t="s">
        <v>143</v>
      </c>
      <c r="B86" s="45">
        <v>0</v>
      </c>
      <c r="C86" s="45">
        <v>1</v>
      </c>
      <c r="D86" s="46">
        <f t="shared" si="2"/>
        <v>0</v>
      </c>
      <c r="E86" s="47" t="s">
        <v>163</v>
      </c>
    </row>
    <row r="87" spans="1:5" x14ac:dyDescent="0.2">
      <c r="A87" s="44" t="s">
        <v>41</v>
      </c>
      <c r="B87" s="45">
        <v>0</v>
      </c>
      <c r="C87" s="45">
        <v>1</v>
      </c>
      <c r="D87" s="46">
        <f t="shared" si="2"/>
        <v>0</v>
      </c>
      <c r="E87" s="47" t="s">
        <v>163</v>
      </c>
    </row>
    <row r="88" spans="1:5" x14ac:dyDescent="0.2">
      <c r="A88" s="44" t="s">
        <v>44</v>
      </c>
      <c r="B88" s="45">
        <v>0</v>
      </c>
      <c r="C88" s="45">
        <v>1</v>
      </c>
      <c r="D88" s="46">
        <f t="shared" si="2"/>
        <v>0</v>
      </c>
      <c r="E88" s="47" t="s">
        <v>163</v>
      </c>
    </row>
    <row r="89" spans="1:5" x14ac:dyDescent="0.2">
      <c r="A89" s="44" t="s">
        <v>144</v>
      </c>
      <c r="B89" s="45">
        <v>0</v>
      </c>
      <c r="C89" s="45">
        <v>1</v>
      </c>
      <c r="D89" s="46">
        <f t="shared" si="2"/>
        <v>0</v>
      </c>
      <c r="E89" s="47" t="s">
        <v>163</v>
      </c>
    </row>
    <row r="90" spans="1:5" x14ac:dyDescent="0.2">
      <c r="A90" s="44" t="s">
        <v>167</v>
      </c>
      <c r="B90" s="45">
        <v>0</v>
      </c>
      <c r="C90" s="45">
        <v>1</v>
      </c>
      <c r="D90" s="46">
        <f t="shared" si="2"/>
        <v>0</v>
      </c>
      <c r="E90" s="47" t="s">
        <v>151</v>
      </c>
    </row>
    <row r="91" spans="1:5" x14ac:dyDescent="0.2">
      <c r="A91" s="23" t="s">
        <v>158</v>
      </c>
      <c r="B91" s="22"/>
      <c r="C91" s="22"/>
      <c r="D91" s="24"/>
      <c r="E91" s="22" t="s">
        <v>151</v>
      </c>
    </row>
    <row r="92" spans="1:5" x14ac:dyDescent="0.2">
      <c r="A92" s="25"/>
      <c r="B92" s="26"/>
      <c r="C92" s="26"/>
      <c r="D92" s="27"/>
      <c r="E92" s="26"/>
    </row>
  </sheetData>
  <autoFilter ref="A2:E91"/>
  <sortState ref="A95:D182">
    <sortCondition descending="1" ref="C181"/>
  </sortState>
  <mergeCells count="2">
    <mergeCell ref="A1:E1"/>
    <mergeCell ref="A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rightToLeft="1" topLeftCell="A67" zoomScale="87" zoomScaleNormal="87" zoomScaleSheetLayoutView="100" workbookViewId="0">
      <selection activeCell="A49" sqref="A49:E49"/>
    </sheetView>
  </sheetViews>
  <sheetFormatPr defaultRowHeight="14.25" x14ac:dyDescent="0.2"/>
  <cols>
    <col min="1" max="1" width="25.25" customWidth="1"/>
    <col min="2" max="3" width="9" style="1"/>
    <col min="5" max="5" width="14" customWidth="1"/>
  </cols>
  <sheetData>
    <row r="1" spans="1:5" ht="31.5" customHeight="1" x14ac:dyDescent="0.2">
      <c r="A1" s="37" t="s">
        <v>6</v>
      </c>
      <c r="B1" s="37"/>
      <c r="C1" s="37"/>
      <c r="D1" s="37"/>
      <c r="E1" s="37"/>
    </row>
    <row r="2" spans="1:5" ht="15.75" x14ac:dyDescent="0.2">
      <c r="A2" s="5" t="s">
        <v>3</v>
      </c>
      <c r="B2" s="5" t="s">
        <v>146</v>
      </c>
      <c r="C2" s="5" t="s">
        <v>145</v>
      </c>
      <c r="D2" s="5" t="s">
        <v>1</v>
      </c>
      <c r="E2" s="5" t="s">
        <v>2</v>
      </c>
    </row>
    <row r="3" spans="1:5" x14ac:dyDescent="0.2">
      <c r="A3" s="6" t="s">
        <v>12</v>
      </c>
      <c r="B3" s="7">
        <v>1</v>
      </c>
      <c r="C3" s="7">
        <v>306</v>
      </c>
      <c r="D3" s="12">
        <f>B3/C3</f>
        <v>3.2679738562091504E-3</v>
      </c>
      <c r="E3" s="4" t="s">
        <v>148</v>
      </c>
    </row>
    <row r="4" spans="1:5" x14ac:dyDescent="0.2">
      <c r="A4" s="6" t="s">
        <v>27</v>
      </c>
      <c r="B4" s="7">
        <v>7</v>
      </c>
      <c r="C4" s="7">
        <v>246</v>
      </c>
      <c r="D4" s="13">
        <f t="shared" ref="D4:D48" si="0">B4/C4</f>
        <v>2.8455284552845527E-2</v>
      </c>
      <c r="E4" s="4" t="s">
        <v>150</v>
      </c>
    </row>
    <row r="5" spans="1:5" x14ac:dyDescent="0.2">
      <c r="A5" s="6" t="s">
        <v>30</v>
      </c>
      <c r="B5" s="7">
        <v>5</v>
      </c>
      <c r="C5" s="7">
        <v>227</v>
      </c>
      <c r="D5" s="13">
        <f t="shared" si="0"/>
        <v>2.2026431718061675E-2</v>
      </c>
      <c r="E5" s="4" t="s">
        <v>150</v>
      </c>
    </row>
    <row r="6" spans="1:5" x14ac:dyDescent="0.2">
      <c r="A6" s="6" t="s">
        <v>93</v>
      </c>
      <c r="B6" s="7">
        <v>3</v>
      </c>
      <c r="C6" s="7">
        <v>202</v>
      </c>
      <c r="D6" s="12">
        <f t="shared" si="0"/>
        <v>1.4851485148514851E-2</v>
      </c>
      <c r="E6" s="4" t="s">
        <v>150</v>
      </c>
    </row>
    <row r="7" spans="1:5" x14ac:dyDescent="0.2">
      <c r="A7" s="6" t="s">
        <v>34</v>
      </c>
      <c r="B7" s="7">
        <v>1</v>
      </c>
      <c r="C7" s="7">
        <v>179</v>
      </c>
      <c r="D7" s="12">
        <f t="shared" si="0"/>
        <v>5.5865921787709499E-3</v>
      </c>
      <c r="E7" s="4" t="s">
        <v>148</v>
      </c>
    </row>
    <row r="8" spans="1:5" x14ac:dyDescent="0.2">
      <c r="A8" s="6" t="s">
        <v>49</v>
      </c>
      <c r="B8" s="7">
        <v>1</v>
      </c>
      <c r="C8" s="7">
        <v>138</v>
      </c>
      <c r="D8" s="12">
        <f t="shared" si="0"/>
        <v>7.246376811594203E-3</v>
      </c>
      <c r="E8" s="4" t="s">
        <v>148</v>
      </c>
    </row>
    <row r="9" spans="1:5" x14ac:dyDescent="0.2">
      <c r="A9" s="6" t="s">
        <v>9</v>
      </c>
      <c r="B9" s="7">
        <v>7</v>
      </c>
      <c r="C9" s="7">
        <v>133</v>
      </c>
      <c r="D9" s="13">
        <f t="shared" si="0"/>
        <v>5.2631578947368418E-2</v>
      </c>
      <c r="E9" s="4" t="s">
        <v>150</v>
      </c>
    </row>
    <row r="10" spans="1:5" x14ac:dyDescent="0.2">
      <c r="A10" s="6" t="s">
        <v>28</v>
      </c>
      <c r="B10" s="7">
        <v>0</v>
      </c>
      <c r="C10" s="7">
        <v>107</v>
      </c>
      <c r="D10" s="8">
        <f t="shared" si="0"/>
        <v>0</v>
      </c>
      <c r="E10" s="4" t="s">
        <v>148</v>
      </c>
    </row>
    <row r="11" spans="1:5" x14ac:dyDescent="0.2">
      <c r="A11" s="6" t="s">
        <v>19</v>
      </c>
      <c r="B11" s="7">
        <v>1</v>
      </c>
      <c r="C11" s="7">
        <v>99</v>
      </c>
      <c r="D11" s="13">
        <f t="shared" si="0"/>
        <v>1.0101010101010102E-2</v>
      </c>
      <c r="E11" s="4" t="s">
        <v>150</v>
      </c>
    </row>
    <row r="12" spans="1:5" x14ac:dyDescent="0.2">
      <c r="A12" s="6" t="s">
        <v>68</v>
      </c>
      <c r="B12" s="7">
        <v>1</v>
      </c>
      <c r="C12" s="7">
        <v>95</v>
      </c>
      <c r="D12" s="13">
        <f t="shared" si="0"/>
        <v>1.0526315789473684E-2</v>
      </c>
      <c r="E12" s="4" t="s">
        <v>150</v>
      </c>
    </row>
    <row r="13" spans="1:5" x14ac:dyDescent="0.2">
      <c r="A13" s="6" t="s">
        <v>56</v>
      </c>
      <c r="B13" s="7">
        <v>3</v>
      </c>
      <c r="C13" s="7">
        <v>94</v>
      </c>
      <c r="D13" s="13">
        <f t="shared" si="0"/>
        <v>3.1914893617021274E-2</v>
      </c>
      <c r="E13" s="4" t="s">
        <v>150</v>
      </c>
    </row>
    <row r="14" spans="1:5" x14ac:dyDescent="0.2">
      <c r="A14" s="6" t="s">
        <v>120</v>
      </c>
      <c r="B14" s="7">
        <v>0</v>
      </c>
      <c r="C14" s="7">
        <v>86</v>
      </c>
      <c r="D14" s="8">
        <f t="shared" si="0"/>
        <v>0</v>
      </c>
      <c r="E14" s="4" t="s">
        <v>148</v>
      </c>
    </row>
    <row r="15" spans="1:5" x14ac:dyDescent="0.2">
      <c r="A15" s="6" t="s">
        <v>110</v>
      </c>
      <c r="B15" s="7">
        <v>1</v>
      </c>
      <c r="C15" s="7">
        <v>69</v>
      </c>
      <c r="D15" s="13">
        <f t="shared" si="0"/>
        <v>1.4492753623188406E-2</v>
      </c>
      <c r="E15" s="4" t="s">
        <v>150</v>
      </c>
    </row>
    <row r="16" spans="1:5" x14ac:dyDescent="0.2">
      <c r="A16" s="6" t="s">
        <v>55</v>
      </c>
      <c r="B16" s="7">
        <v>0</v>
      </c>
      <c r="C16" s="7">
        <v>61</v>
      </c>
      <c r="D16" s="8">
        <f t="shared" si="0"/>
        <v>0</v>
      </c>
      <c r="E16" s="4" t="s">
        <v>148</v>
      </c>
    </row>
    <row r="17" spans="1:5" x14ac:dyDescent="0.2">
      <c r="A17" s="6" t="s">
        <v>79</v>
      </c>
      <c r="B17" s="7">
        <v>1</v>
      </c>
      <c r="C17" s="7">
        <v>58</v>
      </c>
      <c r="D17" s="13">
        <f t="shared" si="0"/>
        <v>1.7241379310344827E-2</v>
      </c>
      <c r="E17" s="4" t="s">
        <v>150</v>
      </c>
    </row>
    <row r="18" spans="1:5" x14ac:dyDescent="0.2">
      <c r="A18" s="6" t="s">
        <v>25</v>
      </c>
      <c r="B18" s="7">
        <v>1</v>
      </c>
      <c r="C18" s="7">
        <v>55</v>
      </c>
      <c r="D18" s="13">
        <f t="shared" si="0"/>
        <v>1.8181818181818181E-2</v>
      </c>
      <c r="E18" s="4" t="s">
        <v>150</v>
      </c>
    </row>
    <row r="19" spans="1:5" x14ac:dyDescent="0.2">
      <c r="A19" s="6" t="s">
        <v>104</v>
      </c>
      <c r="B19" s="7">
        <v>2</v>
      </c>
      <c r="C19" s="7">
        <v>54</v>
      </c>
      <c r="D19" s="13">
        <f t="shared" si="0"/>
        <v>3.7037037037037035E-2</v>
      </c>
      <c r="E19" s="4" t="s">
        <v>150</v>
      </c>
    </row>
    <row r="20" spans="1:5" x14ac:dyDescent="0.2">
      <c r="A20" s="6" t="s">
        <v>60</v>
      </c>
      <c r="B20" s="7">
        <v>0</v>
      </c>
      <c r="C20" s="7">
        <v>52</v>
      </c>
      <c r="D20" s="13">
        <f t="shared" si="0"/>
        <v>0</v>
      </c>
      <c r="E20" s="4" t="s">
        <v>157</v>
      </c>
    </row>
    <row r="21" spans="1:5" x14ac:dyDescent="0.2">
      <c r="A21" s="6" t="s">
        <v>22</v>
      </c>
      <c r="B21" s="7">
        <v>0</v>
      </c>
      <c r="C21" s="7">
        <v>46</v>
      </c>
      <c r="D21" s="8">
        <f t="shared" si="0"/>
        <v>0</v>
      </c>
      <c r="E21" s="4" t="s">
        <v>149</v>
      </c>
    </row>
    <row r="22" spans="1:5" x14ac:dyDescent="0.2">
      <c r="A22" s="6" t="s">
        <v>111</v>
      </c>
      <c r="B22" s="7">
        <v>0</v>
      </c>
      <c r="C22" s="7">
        <v>46</v>
      </c>
      <c r="D22" s="8">
        <f t="shared" si="0"/>
        <v>0</v>
      </c>
      <c r="E22" s="4" t="s">
        <v>147</v>
      </c>
    </row>
    <row r="23" spans="1:5" x14ac:dyDescent="0.2">
      <c r="A23" s="6" t="s">
        <v>15</v>
      </c>
      <c r="B23" s="7">
        <v>1</v>
      </c>
      <c r="C23" s="7">
        <v>45</v>
      </c>
      <c r="D23" s="13">
        <f t="shared" si="0"/>
        <v>2.2222222222222223E-2</v>
      </c>
      <c r="E23" s="4" t="str">
        <f t="shared" ref="E23:E46" si="1">IF(D23&gt;=40%,"مطلوب",IF(D23&gt;=15%,"مطلوب درجة متوسطة",IF(D23&lt;=15%,"مشبع ",IF(D23&lt;=1%,"راكد"))))</f>
        <v xml:space="preserve">مشبع </v>
      </c>
    </row>
    <row r="24" spans="1:5" x14ac:dyDescent="0.2">
      <c r="A24" s="6" t="s">
        <v>26</v>
      </c>
      <c r="B24" s="7">
        <v>0</v>
      </c>
      <c r="C24" s="7">
        <v>44</v>
      </c>
      <c r="D24" s="8">
        <f t="shared" si="0"/>
        <v>0</v>
      </c>
      <c r="E24" s="4" t="s">
        <v>147</v>
      </c>
    </row>
    <row r="25" spans="1:5" x14ac:dyDescent="0.2">
      <c r="A25" s="6" t="s">
        <v>51</v>
      </c>
      <c r="B25" s="7">
        <v>0</v>
      </c>
      <c r="C25" s="7">
        <v>42</v>
      </c>
      <c r="D25" s="8">
        <f t="shared" si="0"/>
        <v>0</v>
      </c>
      <c r="E25" s="4" t="s">
        <v>147</v>
      </c>
    </row>
    <row r="26" spans="1:5" x14ac:dyDescent="0.2">
      <c r="A26" s="6" t="s">
        <v>72</v>
      </c>
      <c r="B26" s="7">
        <v>0</v>
      </c>
      <c r="C26" s="7">
        <v>41</v>
      </c>
      <c r="D26" s="8">
        <f t="shared" si="0"/>
        <v>0</v>
      </c>
      <c r="E26" s="4" t="s">
        <v>147</v>
      </c>
    </row>
    <row r="27" spans="1:5" x14ac:dyDescent="0.2">
      <c r="A27" s="6" t="s">
        <v>95</v>
      </c>
      <c r="B27" s="7">
        <v>0</v>
      </c>
      <c r="C27" s="7">
        <v>41</v>
      </c>
      <c r="D27" s="8">
        <f t="shared" si="0"/>
        <v>0</v>
      </c>
      <c r="E27" s="4" t="s">
        <v>147</v>
      </c>
    </row>
    <row r="28" spans="1:5" x14ac:dyDescent="0.2">
      <c r="A28" s="6" t="s">
        <v>107</v>
      </c>
      <c r="B28" s="7">
        <v>0</v>
      </c>
      <c r="C28" s="7">
        <v>38</v>
      </c>
      <c r="D28" s="8">
        <f t="shared" si="0"/>
        <v>0</v>
      </c>
      <c r="E28" s="4" t="s">
        <v>147</v>
      </c>
    </row>
    <row r="29" spans="1:5" x14ac:dyDescent="0.2">
      <c r="A29" s="6" t="s">
        <v>35</v>
      </c>
      <c r="B29" s="7">
        <v>0</v>
      </c>
      <c r="C29" s="7">
        <v>37</v>
      </c>
      <c r="D29" s="8">
        <f t="shared" si="0"/>
        <v>0</v>
      </c>
      <c r="E29" s="4" t="s">
        <v>147</v>
      </c>
    </row>
    <row r="30" spans="1:5" x14ac:dyDescent="0.2">
      <c r="A30" s="6" t="s">
        <v>97</v>
      </c>
      <c r="B30" s="7">
        <v>1</v>
      </c>
      <c r="C30" s="7">
        <v>34</v>
      </c>
      <c r="D30" s="13">
        <f t="shared" si="0"/>
        <v>2.9411764705882353E-2</v>
      </c>
      <c r="E30" s="4" t="str">
        <f t="shared" si="1"/>
        <v xml:space="preserve">مشبع </v>
      </c>
    </row>
    <row r="31" spans="1:5" x14ac:dyDescent="0.2">
      <c r="A31" s="6" t="s">
        <v>10</v>
      </c>
      <c r="B31" s="7">
        <v>0</v>
      </c>
      <c r="C31" s="7">
        <v>32</v>
      </c>
      <c r="D31" s="8">
        <f t="shared" si="0"/>
        <v>0</v>
      </c>
      <c r="E31" s="4" t="s">
        <v>147</v>
      </c>
    </row>
    <row r="32" spans="1:5" x14ac:dyDescent="0.2">
      <c r="A32" s="6" t="s">
        <v>109</v>
      </c>
      <c r="B32" s="7">
        <v>1</v>
      </c>
      <c r="C32" s="7">
        <v>32</v>
      </c>
      <c r="D32" s="8">
        <f t="shared" si="0"/>
        <v>3.125E-2</v>
      </c>
      <c r="E32" s="4" t="str">
        <f t="shared" si="1"/>
        <v xml:space="preserve">مشبع </v>
      </c>
    </row>
    <row r="33" spans="1:5" x14ac:dyDescent="0.2">
      <c r="A33" s="6" t="s">
        <v>116</v>
      </c>
      <c r="B33" s="7">
        <v>0</v>
      </c>
      <c r="C33" s="7">
        <v>32</v>
      </c>
      <c r="D33" s="8">
        <f t="shared" si="0"/>
        <v>0</v>
      </c>
      <c r="E33" s="4" t="s">
        <v>157</v>
      </c>
    </row>
    <row r="34" spans="1:5" x14ac:dyDescent="0.2">
      <c r="A34" s="6" t="s">
        <v>32</v>
      </c>
      <c r="B34" s="7">
        <v>0</v>
      </c>
      <c r="C34" s="7">
        <v>32</v>
      </c>
      <c r="D34" s="8">
        <f t="shared" si="0"/>
        <v>0</v>
      </c>
      <c r="E34" s="4" t="s">
        <v>147</v>
      </c>
    </row>
    <row r="35" spans="1:5" x14ac:dyDescent="0.2">
      <c r="A35" s="6" t="s">
        <v>105</v>
      </c>
      <c r="B35" s="7">
        <v>0</v>
      </c>
      <c r="C35" s="7">
        <v>31</v>
      </c>
      <c r="D35" s="8">
        <f t="shared" si="0"/>
        <v>0</v>
      </c>
      <c r="E35" s="4" t="s">
        <v>147</v>
      </c>
    </row>
    <row r="36" spans="1:5" x14ac:dyDescent="0.2">
      <c r="A36" s="6" t="s">
        <v>66</v>
      </c>
      <c r="B36" s="7">
        <v>0</v>
      </c>
      <c r="C36" s="7">
        <v>30</v>
      </c>
      <c r="D36" s="8">
        <f t="shared" si="0"/>
        <v>0</v>
      </c>
      <c r="E36" s="4" t="s">
        <v>147</v>
      </c>
    </row>
    <row r="37" spans="1:5" x14ac:dyDescent="0.2">
      <c r="A37" s="6" t="s">
        <v>90</v>
      </c>
      <c r="B37" s="7">
        <v>0</v>
      </c>
      <c r="C37" s="7">
        <v>30</v>
      </c>
      <c r="D37" s="8">
        <f t="shared" si="0"/>
        <v>0</v>
      </c>
      <c r="E37" s="4" t="s">
        <v>147</v>
      </c>
    </row>
    <row r="38" spans="1:5" x14ac:dyDescent="0.2">
      <c r="A38" s="6" t="s">
        <v>53</v>
      </c>
      <c r="B38" s="7">
        <v>0</v>
      </c>
      <c r="C38" s="7">
        <v>29</v>
      </c>
      <c r="D38" s="8">
        <f t="shared" si="0"/>
        <v>0</v>
      </c>
      <c r="E38" s="4" t="s">
        <v>147</v>
      </c>
    </row>
    <row r="39" spans="1:5" x14ac:dyDescent="0.2">
      <c r="A39" s="6" t="s">
        <v>47</v>
      </c>
      <c r="B39" s="7">
        <v>0</v>
      </c>
      <c r="C39" s="7">
        <v>28</v>
      </c>
      <c r="D39" s="8">
        <f t="shared" si="0"/>
        <v>0</v>
      </c>
      <c r="E39" s="4" t="s">
        <v>162</v>
      </c>
    </row>
    <row r="40" spans="1:5" x14ac:dyDescent="0.2">
      <c r="A40" s="6" t="s">
        <v>52</v>
      </c>
      <c r="B40" s="7">
        <v>0</v>
      </c>
      <c r="C40" s="7">
        <v>28</v>
      </c>
      <c r="D40" s="8">
        <f t="shared" si="0"/>
        <v>0</v>
      </c>
      <c r="E40" s="4" t="s">
        <v>162</v>
      </c>
    </row>
    <row r="41" spans="1:5" x14ac:dyDescent="0.2">
      <c r="A41" s="6" t="s">
        <v>24</v>
      </c>
      <c r="B41" s="7">
        <v>0</v>
      </c>
      <c r="C41" s="7">
        <v>27</v>
      </c>
      <c r="D41" s="8">
        <f t="shared" si="0"/>
        <v>0</v>
      </c>
      <c r="E41" s="4" t="s">
        <v>162</v>
      </c>
    </row>
    <row r="42" spans="1:5" x14ac:dyDescent="0.2">
      <c r="A42" s="6" t="s">
        <v>118</v>
      </c>
      <c r="B42" s="7">
        <v>0</v>
      </c>
      <c r="C42" s="7">
        <v>27</v>
      </c>
      <c r="D42" s="8">
        <f t="shared" si="0"/>
        <v>0</v>
      </c>
      <c r="E42" s="4" t="s">
        <v>147</v>
      </c>
    </row>
    <row r="43" spans="1:5" x14ac:dyDescent="0.2">
      <c r="A43" s="6" t="s">
        <v>17</v>
      </c>
      <c r="B43" s="7">
        <v>0</v>
      </c>
      <c r="C43" s="7">
        <v>26</v>
      </c>
      <c r="D43" s="8">
        <f t="shared" si="0"/>
        <v>0</v>
      </c>
      <c r="E43" s="4" t="s">
        <v>147</v>
      </c>
    </row>
    <row r="44" spans="1:5" x14ac:dyDescent="0.2">
      <c r="A44" s="6" t="s">
        <v>89</v>
      </c>
      <c r="B44" s="7">
        <v>0</v>
      </c>
      <c r="C44" s="7">
        <v>23</v>
      </c>
      <c r="D44" s="8">
        <f t="shared" si="0"/>
        <v>0</v>
      </c>
      <c r="E44" s="4" t="s">
        <v>147</v>
      </c>
    </row>
    <row r="45" spans="1:5" x14ac:dyDescent="0.2">
      <c r="A45" s="6" t="s">
        <v>62</v>
      </c>
      <c r="B45" s="7">
        <v>0</v>
      </c>
      <c r="C45" s="7">
        <v>23</v>
      </c>
      <c r="D45" s="8">
        <f t="shared" si="0"/>
        <v>0</v>
      </c>
      <c r="E45" s="4" t="s">
        <v>147</v>
      </c>
    </row>
    <row r="46" spans="1:5" x14ac:dyDescent="0.2">
      <c r="A46" s="6" t="s">
        <v>50</v>
      </c>
      <c r="B46" s="7">
        <v>3</v>
      </c>
      <c r="C46" s="7">
        <v>22</v>
      </c>
      <c r="D46" s="13">
        <f t="shared" si="0"/>
        <v>0.13636363636363635</v>
      </c>
      <c r="E46" s="4" t="str">
        <f t="shared" si="1"/>
        <v xml:space="preserve">مشبع </v>
      </c>
    </row>
    <row r="47" spans="1:5" x14ac:dyDescent="0.2">
      <c r="A47" s="6" t="s">
        <v>87</v>
      </c>
      <c r="B47" s="7">
        <v>0</v>
      </c>
      <c r="C47" s="7">
        <v>20</v>
      </c>
      <c r="D47" s="8">
        <f t="shared" si="0"/>
        <v>0</v>
      </c>
      <c r="E47" s="4" t="s">
        <v>147</v>
      </c>
    </row>
    <row r="48" spans="1:5" x14ac:dyDescent="0.2">
      <c r="A48" s="6" t="s">
        <v>124</v>
      </c>
      <c r="B48" s="7">
        <v>0</v>
      </c>
      <c r="C48" s="7">
        <v>20</v>
      </c>
      <c r="D48" s="8">
        <f t="shared" si="0"/>
        <v>0</v>
      </c>
      <c r="E48" s="4" t="s">
        <v>147</v>
      </c>
    </row>
    <row r="49" spans="1:5" s="2" customFormat="1" ht="33.75" customHeight="1" x14ac:dyDescent="0.2">
      <c r="A49" s="41" t="s">
        <v>159</v>
      </c>
      <c r="B49" s="42"/>
      <c r="C49" s="42"/>
      <c r="D49" s="42"/>
      <c r="E49" s="43"/>
    </row>
    <row r="50" spans="1:5" x14ac:dyDescent="0.2">
      <c r="A50" s="6" t="s">
        <v>113</v>
      </c>
      <c r="B50" s="7">
        <v>0</v>
      </c>
      <c r="C50" s="7">
        <v>17</v>
      </c>
      <c r="D50" s="8">
        <f t="shared" ref="D50:D108" si="2">B50/C50</f>
        <v>0</v>
      </c>
      <c r="E50" s="3" t="s">
        <v>157</v>
      </c>
    </row>
    <row r="51" spans="1:5" x14ac:dyDescent="0.2">
      <c r="A51" s="6" t="s">
        <v>127</v>
      </c>
      <c r="B51" s="7">
        <v>0</v>
      </c>
      <c r="C51" s="7">
        <v>17</v>
      </c>
      <c r="D51" s="8">
        <f t="shared" si="2"/>
        <v>0</v>
      </c>
      <c r="E51" s="3" t="s">
        <v>163</v>
      </c>
    </row>
    <row r="52" spans="1:5" x14ac:dyDescent="0.2">
      <c r="A52" s="6" t="s">
        <v>82</v>
      </c>
      <c r="B52" s="7">
        <v>0</v>
      </c>
      <c r="C52" s="7">
        <v>13</v>
      </c>
      <c r="D52" s="8">
        <f t="shared" si="2"/>
        <v>0</v>
      </c>
      <c r="E52" s="3" t="s">
        <v>163</v>
      </c>
    </row>
    <row r="53" spans="1:5" x14ac:dyDescent="0.2">
      <c r="A53" s="6" t="s">
        <v>75</v>
      </c>
      <c r="B53" s="7">
        <v>0</v>
      </c>
      <c r="C53" s="7">
        <v>12</v>
      </c>
      <c r="D53" s="8">
        <f t="shared" si="2"/>
        <v>0</v>
      </c>
      <c r="E53" s="3" t="s">
        <v>163</v>
      </c>
    </row>
    <row r="54" spans="1:5" x14ac:dyDescent="0.2">
      <c r="A54" s="6" t="s">
        <v>13</v>
      </c>
      <c r="B54" s="7">
        <v>0</v>
      </c>
      <c r="C54" s="7">
        <v>11</v>
      </c>
      <c r="D54" s="8">
        <f t="shared" si="2"/>
        <v>0</v>
      </c>
      <c r="E54" s="3" t="s">
        <v>163</v>
      </c>
    </row>
    <row r="55" spans="1:5" x14ac:dyDescent="0.2">
      <c r="A55" s="6" t="s">
        <v>83</v>
      </c>
      <c r="B55" s="7">
        <v>0</v>
      </c>
      <c r="C55" s="7">
        <v>11</v>
      </c>
      <c r="D55" s="8">
        <f t="shared" si="2"/>
        <v>0</v>
      </c>
      <c r="E55" s="3" t="s">
        <v>163</v>
      </c>
    </row>
    <row r="56" spans="1:5" x14ac:dyDescent="0.2">
      <c r="A56" s="6" t="s">
        <v>20</v>
      </c>
      <c r="B56" s="7">
        <v>0</v>
      </c>
      <c r="C56" s="7">
        <v>10</v>
      </c>
      <c r="D56" s="8">
        <f t="shared" si="2"/>
        <v>0</v>
      </c>
      <c r="E56" s="3" t="s">
        <v>163</v>
      </c>
    </row>
    <row r="57" spans="1:5" x14ac:dyDescent="0.2">
      <c r="A57" s="6" t="s">
        <v>21</v>
      </c>
      <c r="B57" s="7">
        <v>1</v>
      </c>
      <c r="C57" s="7">
        <v>10</v>
      </c>
      <c r="D57" s="8">
        <f t="shared" si="2"/>
        <v>0.1</v>
      </c>
      <c r="E57" s="3" t="s">
        <v>163</v>
      </c>
    </row>
    <row r="58" spans="1:5" x14ac:dyDescent="0.2">
      <c r="A58" s="6" t="s">
        <v>42</v>
      </c>
      <c r="B58" s="7">
        <v>0</v>
      </c>
      <c r="C58" s="7">
        <v>10</v>
      </c>
      <c r="D58" s="8">
        <f t="shared" si="2"/>
        <v>0</v>
      </c>
      <c r="E58" s="3" t="s">
        <v>163</v>
      </c>
    </row>
    <row r="59" spans="1:5" x14ac:dyDescent="0.2">
      <c r="A59" s="6" t="s">
        <v>96</v>
      </c>
      <c r="B59" s="7">
        <v>0</v>
      </c>
      <c r="C59" s="7">
        <v>9</v>
      </c>
      <c r="D59" s="8">
        <f t="shared" si="2"/>
        <v>0</v>
      </c>
      <c r="E59" s="3" t="s">
        <v>163</v>
      </c>
    </row>
    <row r="60" spans="1:5" x14ac:dyDescent="0.2">
      <c r="A60" s="6" t="s">
        <v>67</v>
      </c>
      <c r="B60" s="7">
        <v>1</v>
      </c>
      <c r="C60" s="7">
        <v>8</v>
      </c>
      <c r="D60" s="8">
        <f t="shared" si="2"/>
        <v>0.125</v>
      </c>
      <c r="E60" s="3" t="s">
        <v>163</v>
      </c>
    </row>
    <row r="61" spans="1:5" x14ac:dyDescent="0.2">
      <c r="A61" s="6" t="s">
        <v>98</v>
      </c>
      <c r="B61" s="7">
        <v>0</v>
      </c>
      <c r="C61" s="7">
        <v>8</v>
      </c>
      <c r="D61" s="8">
        <f t="shared" si="2"/>
        <v>0</v>
      </c>
      <c r="E61" s="3" t="s">
        <v>163</v>
      </c>
    </row>
    <row r="62" spans="1:5" x14ac:dyDescent="0.2">
      <c r="A62" s="6" t="s">
        <v>29</v>
      </c>
      <c r="B62" s="7">
        <v>0</v>
      </c>
      <c r="C62" s="7">
        <v>7</v>
      </c>
      <c r="D62" s="8">
        <f t="shared" si="2"/>
        <v>0</v>
      </c>
      <c r="E62" s="3" t="s">
        <v>163</v>
      </c>
    </row>
    <row r="63" spans="1:5" x14ac:dyDescent="0.2">
      <c r="A63" s="6" t="s">
        <v>114</v>
      </c>
      <c r="B63" s="7">
        <v>0</v>
      </c>
      <c r="C63" s="7">
        <v>7</v>
      </c>
      <c r="D63" s="8">
        <f t="shared" si="2"/>
        <v>0</v>
      </c>
      <c r="E63" s="3" t="s">
        <v>157</v>
      </c>
    </row>
    <row r="64" spans="1:5" x14ac:dyDescent="0.2">
      <c r="A64" s="6" t="s">
        <v>126</v>
      </c>
      <c r="B64" s="7">
        <v>0</v>
      </c>
      <c r="C64" s="7">
        <v>7</v>
      </c>
      <c r="D64" s="8">
        <f t="shared" si="2"/>
        <v>0</v>
      </c>
      <c r="E64" s="3" t="s">
        <v>163</v>
      </c>
    </row>
    <row r="65" spans="1:5" x14ac:dyDescent="0.2">
      <c r="A65" s="6" t="s">
        <v>94</v>
      </c>
      <c r="B65" s="7">
        <v>0</v>
      </c>
      <c r="C65" s="7">
        <v>6</v>
      </c>
      <c r="D65" s="8">
        <f t="shared" si="2"/>
        <v>0</v>
      </c>
      <c r="E65" s="3" t="s">
        <v>163</v>
      </c>
    </row>
    <row r="66" spans="1:5" x14ac:dyDescent="0.2">
      <c r="A66" s="6" t="s">
        <v>71</v>
      </c>
      <c r="B66" s="7">
        <v>1</v>
      </c>
      <c r="C66" s="7">
        <v>5</v>
      </c>
      <c r="D66" s="8">
        <f t="shared" si="2"/>
        <v>0.2</v>
      </c>
      <c r="E66" s="3" t="s">
        <v>155</v>
      </c>
    </row>
    <row r="67" spans="1:5" x14ac:dyDescent="0.2">
      <c r="A67" s="6" t="s">
        <v>48</v>
      </c>
      <c r="B67" s="7">
        <v>0</v>
      </c>
      <c r="C67" s="7">
        <v>5</v>
      </c>
      <c r="D67" s="8">
        <f t="shared" si="2"/>
        <v>0</v>
      </c>
      <c r="E67" s="3" t="s">
        <v>163</v>
      </c>
    </row>
    <row r="68" spans="1:5" x14ac:dyDescent="0.2">
      <c r="A68" s="6" t="s">
        <v>101</v>
      </c>
      <c r="B68" s="7">
        <v>0</v>
      </c>
      <c r="C68" s="7">
        <v>5</v>
      </c>
      <c r="D68" s="8">
        <f t="shared" si="2"/>
        <v>0</v>
      </c>
      <c r="E68" s="3" t="s">
        <v>155</v>
      </c>
    </row>
    <row r="69" spans="1:5" x14ac:dyDescent="0.2">
      <c r="A69" s="6" t="s">
        <v>130</v>
      </c>
      <c r="B69" s="7">
        <v>0</v>
      </c>
      <c r="C69" s="7">
        <v>4</v>
      </c>
      <c r="D69" s="8">
        <f t="shared" si="2"/>
        <v>0</v>
      </c>
      <c r="E69" s="3" t="s">
        <v>163</v>
      </c>
    </row>
    <row r="70" spans="1:5" x14ac:dyDescent="0.2">
      <c r="A70" s="6" t="s">
        <v>74</v>
      </c>
      <c r="B70" s="7">
        <v>0</v>
      </c>
      <c r="C70" s="7">
        <v>3</v>
      </c>
      <c r="D70" s="8">
        <f t="shared" si="2"/>
        <v>0</v>
      </c>
      <c r="E70" s="3" t="s">
        <v>163</v>
      </c>
    </row>
    <row r="71" spans="1:5" x14ac:dyDescent="0.2">
      <c r="A71" s="6" t="s">
        <v>99</v>
      </c>
      <c r="B71" s="7">
        <v>0</v>
      </c>
      <c r="C71" s="7">
        <v>3</v>
      </c>
      <c r="D71" s="8">
        <f t="shared" si="2"/>
        <v>0</v>
      </c>
      <c r="E71" s="3" t="s">
        <v>155</v>
      </c>
    </row>
    <row r="72" spans="1:5" x14ac:dyDescent="0.2">
      <c r="A72" s="6" t="s">
        <v>102</v>
      </c>
      <c r="B72" s="7">
        <v>1</v>
      </c>
      <c r="C72" s="7">
        <v>3</v>
      </c>
      <c r="D72" s="8">
        <f t="shared" si="2"/>
        <v>0.33333333333333331</v>
      </c>
      <c r="E72" s="3" t="s">
        <v>155</v>
      </c>
    </row>
    <row r="73" spans="1:5" x14ac:dyDescent="0.2">
      <c r="A73" s="6" t="s">
        <v>103</v>
      </c>
      <c r="B73" s="7">
        <v>0</v>
      </c>
      <c r="C73" s="7">
        <v>3</v>
      </c>
      <c r="D73" s="8">
        <f t="shared" si="2"/>
        <v>0</v>
      </c>
      <c r="E73" s="3" t="s">
        <v>155</v>
      </c>
    </row>
    <row r="74" spans="1:5" x14ac:dyDescent="0.2">
      <c r="A74" s="6" t="s">
        <v>131</v>
      </c>
      <c r="B74" s="7">
        <v>0</v>
      </c>
      <c r="C74" s="7">
        <v>3</v>
      </c>
      <c r="D74" s="8">
        <f t="shared" si="2"/>
        <v>0</v>
      </c>
      <c r="E74" s="3" t="s">
        <v>163</v>
      </c>
    </row>
    <row r="75" spans="1:5" x14ac:dyDescent="0.2">
      <c r="A75" s="6" t="s">
        <v>69</v>
      </c>
      <c r="B75" s="7">
        <v>2</v>
      </c>
      <c r="C75" s="7">
        <v>2</v>
      </c>
      <c r="D75" s="8">
        <f t="shared" si="2"/>
        <v>1</v>
      </c>
      <c r="E75" s="3" t="s">
        <v>163</v>
      </c>
    </row>
    <row r="76" spans="1:5" x14ac:dyDescent="0.2">
      <c r="A76" s="6" t="s">
        <v>70</v>
      </c>
      <c r="B76" s="7">
        <v>0</v>
      </c>
      <c r="C76" s="7">
        <v>2</v>
      </c>
      <c r="D76" s="8">
        <f t="shared" si="2"/>
        <v>0</v>
      </c>
      <c r="E76" s="3" t="s">
        <v>155</v>
      </c>
    </row>
    <row r="77" spans="1:5" x14ac:dyDescent="0.2">
      <c r="A77" s="6" t="s">
        <v>77</v>
      </c>
      <c r="B77" s="7">
        <v>0</v>
      </c>
      <c r="C77" s="7">
        <v>2</v>
      </c>
      <c r="D77" s="8">
        <f t="shared" si="2"/>
        <v>0</v>
      </c>
      <c r="E77" s="3" t="s">
        <v>155</v>
      </c>
    </row>
    <row r="78" spans="1:5" x14ac:dyDescent="0.2">
      <c r="A78" s="6" t="s">
        <v>80</v>
      </c>
      <c r="B78" s="7">
        <v>0</v>
      </c>
      <c r="C78" s="7">
        <v>2</v>
      </c>
      <c r="D78" s="8">
        <f t="shared" si="2"/>
        <v>0</v>
      </c>
      <c r="E78" s="3" t="s">
        <v>163</v>
      </c>
    </row>
    <row r="79" spans="1:5" x14ac:dyDescent="0.2">
      <c r="A79" s="6" t="s">
        <v>14</v>
      </c>
      <c r="B79" s="7">
        <v>0</v>
      </c>
      <c r="C79" s="7">
        <v>2</v>
      </c>
      <c r="D79" s="8">
        <f t="shared" si="2"/>
        <v>0</v>
      </c>
      <c r="E79" s="3" t="s">
        <v>163</v>
      </c>
    </row>
    <row r="80" spans="1:5" x14ac:dyDescent="0.2">
      <c r="A80" s="6" t="s">
        <v>16</v>
      </c>
      <c r="B80" s="7">
        <v>0</v>
      </c>
      <c r="C80" s="7">
        <v>2</v>
      </c>
      <c r="D80" s="8">
        <f t="shared" si="2"/>
        <v>0</v>
      </c>
      <c r="E80" s="3" t="s">
        <v>163</v>
      </c>
    </row>
    <row r="81" spans="1:5" x14ac:dyDescent="0.2">
      <c r="A81" s="6" t="s">
        <v>100</v>
      </c>
      <c r="B81" s="7">
        <v>1</v>
      </c>
      <c r="C81" s="7">
        <v>2</v>
      </c>
      <c r="D81" s="8">
        <f t="shared" si="2"/>
        <v>0.5</v>
      </c>
      <c r="E81" s="3" t="s">
        <v>155</v>
      </c>
    </row>
    <row r="82" spans="1:5" x14ac:dyDescent="0.2">
      <c r="A82" s="6" t="s">
        <v>57</v>
      </c>
      <c r="B82" s="7">
        <v>0</v>
      </c>
      <c r="C82" s="7">
        <v>2</v>
      </c>
      <c r="D82" s="8">
        <f t="shared" si="2"/>
        <v>0</v>
      </c>
      <c r="E82" s="3" t="s">
        <v>155</v>
      </c>
    </row>
    <row r="83" spans="1:5" x14ac:dyDescent="0.2">
      <c r="A83" s="6" t="s">
        <v>112</v>
      </c>
      <c r="B83" s="7">
        <v>0</v>
      </c>
      <c r="C83" s="7">
        <v>2</v>
      </c>
      <c r="D83" s="8">
        <f t="shared" si="2"/>
        <v>0</v>
      </c>
      <c r="E83" s="3" t="s">
        <v>163</v>
      </c>
    </row>
    <row r="84" spans="1:5" x14ac:dyDescent="0.2">
      <c r="A84" s="6" t="s">
        <v>33</v>
      </c>
      <c r="B84" s="7">
        <v>0</v>
      </c>
      <c r="C84" s="7">
        <v>2</v>
      </c>
      <c r="D84" s="8">
        <f t="shared" si="2"/>
        <v>0</v>
      </c>
      <c r="E84" s="3" t="s">
        <v>163</v>
      </c>
    </row>
    <row r="85" spans="1:5" x14ac:dyDescent="0.2">
      <c r="A85" s="6" t="s">
        <v>119</v>
      </c>
      <c r="B85" s="7">
        <v>0</v>
      </c>
      <c r="C85" s="7">
        <v>2</v>
      </c>
      <c r="D85" s="8">
        <f t="shared" si="2"/>
        <v>0</v>
      </c>
      <c r="E85" s="3" t="s">
        <v>163</v>
      </c>
    </row>
    <row r="86" spans="1:5" ht="13.5" customHeight="1" x14ac:dyDescent="0.2">
      <c r="A86" s="6" t="s">
        <v>123</v>
      </c>
      <c r="B86" s="7">
        <v>0</v>
      </c>
      <c r="C86" s="7">
        <v>2</v>
      </c>
      <c r="D86" s="8">
        <f t="shared" si="2"/>
        <v>0</v>
      </c>
      <c r="E86" s="3" t="s">
        <v>163</v>
      </c>
    </row>
    <row r="87" spans="1:5" x14ac:dyDescent="0.2">
      <c r="A87" s="6" t="s">
        <v>43</v>
      </c>
      <c r="B87" s="7">
        <v>1</v>
      </c>
      <c r="C87" s="7">
        <v>2</v>
      </c>
      <c r="D87" s="8">
        <f t="shared" si="2"/>
        <v>0.5</v>
      </c>
      <c r="E87" s="3" t="s">
        <v>155</v>
      </c>
    </row>
    <row r="88" spans="1:5" x14ac:dyDescent="0.2">
      <c r="A88" s="6" t="s">
        <v>125</v>
      </c>
      <c r="B88" s="7">
        <v>0</v>
      </c>
      <c r="C88" s="7">
        <v>2</v>
      </c>
      <c r="D88" s="8">
        <f t="shared" si="2"/>
        <v>0</v>
      </c>
      <c r="E88" s="3" t="s">
        <v>163</v>
      </c>
    </row>
    <row r="89" spans="1:5" x14ac:dyDescent="0.2">
      <c r="A89" s="6" t="s">
        <v>129</v>
      </c>
      <c r="B89" s="7">
        <v>0</v>
      </c>
      <c r="C89" s="7">
        <v>2</v>
      </c>
      <c r="D89" s="8">
        <f t="shared" si="2"/>
        <v>0</v>
      </c>
      <c r="E89" s="3" t="s">
        <v>163</v>
      </c>
    </row>
    <row r="90" spans="1:5" x14ac:dyDescent="0.2">
      <c r="A90" s="6" t="s">
        <v>73</v>
      </c>
      <c r="B90" s="7">
        <v>0</v>
      </c>
      <c r="C90" s="7">
        <v>1</v>
      </c>
      <c r="D90" s="8">
        <f t="shared" si="2"/>
        <v>0</v>
      </c>
      <c r="E90" s="3" t="s">
        <v>151</v>
      </c>
    </row>
    <row r="91" spans="1:5" x14ac:dyDescent="0.2">
      <c r="A91" s="6" t="s">
        <v>76</v>
      </c>
      <c r="B91" s="7">
        <v>0</v>
      </c>
      <c r="C91" s="7">
        <v>1</v>
      </c>
      <c r="D91" s="8">
        <f t="shared" si="2"/>
        <v>0</v>
      </c>
      <c r="E91" s="3" t="s">
        <v>163</v>
      </c>
    </row>
    <row r="92" spans="1:5" x14ac:dyDescent="0.2">
      <c r="A92" s="6" t="s">
        <v>78</v>
      </c>
      <c r="B92" s="7">
        <v>0</v>
      </c>
      <c r="C92" s="7">
        <v>1</v>
      </c>
      <c r="D92" s="8">
        <f t="shared" si="2"/>
        <v>0</v>
      </c>
      <c r="E92" s="3" t="s">
        <v>163</v>
      </c>
    </row>
    <row r="93" spans="1:5" x14ac:dyDescent="0.2">
      <c r="A93" s="6" t="s">
        <v>81</v>
      </c>
      <c r="B93" s="7">
        <v>0</v>
      </c>
      <c r="C93" s="7">
        <v>1</v>
      </c>
      <c r="D93" s="8">
        <f t="shared" si="2"/>
        <v>0</v>
      </c>
      <c r="E93" s="3" t="s">
        <v>163</v>
      </c>
    </row>
    <row r="94" spans="1:5" x14ac:dyDescent="0.2">
      <c r="A94" s="6" t="s">
        <v>84</v>
      </c>
      <c r="B94" s="7">
        <v>0</v>
      </c>
      <c r="C94" s="7">
        <v>1</v>
      </c>
      <c r="D94" s="8">
        <f t="shared" si="2"/>
        <v>0</v>
      </c>
      <c r="E94" s="3" t="s">
        <v>163</v>
      </c>
    </row>
    <row r="95" spans="1:5" x14ac:dyDescent="0.2">
      <c r="A95" s="6" t="s">
        <v>85</v>
      </c>
      <c r="B95" s="7">
        <v>0</v>
      </c>
      <c r="C95" s="7">
        <v>1</v>
      </c>
      <c r="D95" s="8">
        <f t="shared" si="2"/>
        <v>0</v>
      </c>
      <c r="E95" s="3" t="s">
        <v>163</v>
      </c>
    </row>
    <row r="96" spans="1:5" x14ac:dyDescent="0.2">
      <c r="A96" s="6" t="s">
        <v>86</v>
      </c>
      <c r="B96" s="7">
        <v>1</v>
      </c>
      <c r="C96" s="7">
        <v>1</v>
      </c>
      <c r="D96" s="8">
        <f t="shared" si="2"/>
        <v>1</v>
      </c>
      <c r="E96" s="3" t="s">
        <v>151</v>
      </c>
    </row>
    <row r="97" spans="1:5" x14ac:dyDescent="0.2">
      <c r="A97" s="6" t="s">
        <v>88</v>
      </c>
      <c r="B97" s="7">
        <v>1</v>
      </c>
      <c r="C97" s="7">
        <v>1</v>
      </c>
      <c r="D97" s="8">
        <f t="shared" si="2"/>
        <v>1</v>
      </c>
      <c r="E97" s="3" t="s">
        <v>151</v>
      </c>
    </row>
    <row r="98" spans="1:5" x14ac:dyDescent="0.2">
      <c r="A98" s="6" t="s">
        <v>91</v>
      </c>
      <c r="B98" s="7">
        <v>0</v>
      </c>
      <c r="C98" s="7">
        <v>1</v>
      </c>
      <c r="D98" s="8">
        <f t="shared" si="2"/>
        <v>0</v>
      </c>
      <c r="E98" s="3" t="s">
        <v>163</v>
      </c>
    </row>
    <row r="99" spans="1:5" x14ac:dyDescent="0.2">
      <c r="A99" s="6" t="s">
        <v>92</v>
      </c>
      <c r="B99" s="7">
        <v>0</v>
      </c>
      <c r="C99" s="7">
        <v>1</v>
      </c>
      <c r="D99" s="8">
        <f t="shared" si="2"/>
        <v>0</v>
      </c>
      <c r="E99" s="3" t="s">
        <v>163</v>
      </c>
    </row>
    <row r="100" spans="1:5" x14ac:dyDescent="0.2">
      <c r="A100" s="6" t="s">
        <v>106</v>
      </c>
      <c r="B100" s="7">
        <v>0</v>
      </c>
      <c r="C100" s="7">
        <v>1</v>
      </c>
      <c r="D100" s="8">
        <f t="shared" si="2"/>
        <v>0</v>
      </c>
      <c r="E100" s="3" t="s">
        <v>163</v>
      </c>
    </row>
    <row r="101" spans="1:5" x14ac:dyDescent="0.2">
      <c r="A101" s="6" t="s">
        <v>108</v>
      </c>
      <c r="B101" s="7">
        <v>0</v>
      </c>
      <c r="C101" s="7">
        <v>1</v>
      </c>
      <c r="D101" s="8">
        <f t="shared" si="2"/>
        <v>0</v>
      </c>
      <c r="E101" s="3" t="s">
        <v>163</v>
      </c>
    </row>
    <row r="102" spans="1:5" x14ac:dyDescent="0.2">
      <c r="A102" s="6" t="s">
        <v>115</v>
      </c>
      <c r="B102" s="7">
        <v>0</v>
      </c>
      <c r="C102" s="7">
        <v>1</v>
      </c>
      <c r="D102" s="8">
        <f t="shared" si="2"/>
        <v>0</v>
      </c>
      <c r="E102" s="3" t="s">
        <v>157</v>
      </c>
    </row>
    <row r="103" spans="1:5" x14ac:dyDescent="0.2">
      <c r="A103" s="6" t="s">
        <v>117</v>
      </c>
      <c r="B103" s="7">
        <v>0</v>
      </c>
      <c r="C103" s="7">
        <v>1</v>
      </c>
      <c r="D103" s="8">
        <f t="shared" si="2"/>
        <v>0</v>
      </c>
      <c r="E103" s="3" t="s">
        <v>163</v>
      </c>
    </row>
    <row r="104" spans="1:5" x14ac:dyDescent="0.2">
      <c r="A104" s="6" t="s">
        <v>37</v>
      </c>
      <c r="B104" s="7">
        <v>0</v>
      </c>
      <c r="C104" s="7">
        <v>1</v>
      </c>
      <c r="D104" s="8">
        <f t="shared" si="2"/>
        <v>0</v>
      </c>
      <c r="E104" s="3" t="s">
        <v>163</v>
      </c>
    </row>
    <row r="105" spans="1:5" x14ac:dyDescent="0.2">
      <c r="A105" s="6" t="s">
        <v>38</v>
      </c>
      <c r="B105" s="7">
        <v>0</v>
      </c>
      <c r="C105" s="7">
        <v>1</v>
      </c>
      <c r="D105" s="8">
        <f t="shared" si="2"/>
        <v>0</v>
      </c>
      <c r="E105" s="3" t="s">
        <v>163</v>
      </c>
    </row>
    <row r="106" spans="1:5" x14ac:dyDescent="0.2">
      <c r="A106" s="6" t="s">
        <v>121</v>
      </c>
      <c r="B106" s="7">
        <v>1</v>
      </c>
      <c r="C106" s="7">
        <v>1</v>
      </c>
      <c r="D106" s="8">
        <f t="shared" si="2"/>
        <v>1</v>
      </c>
      <c r="E106" s="3" t="s">
        <v>151</v>
      </c>
    </row>
    <row r="107" spans="1:5" x14ac:dyDescent="0.2">
      <c r="A107" s="6" t="s">
        <v>122</v>
      </c>
      <c r="B107" s="7">
        <v>1</v>
      </c>
      <c r="C107" s="7">
        <v>1</v>
      </c>
      <c r="D107" s="8">
        <f t="shared" si="2"/>
        <v>1</v>
      </c>
      <c r="E107" s="3" t="s">
        <v>151</v>
      </c>
    </row>
    <row r="108" spans="1:5" x14ac:dyDescent="0.2">
      <c r="A108" s="6" t="s">
        <v>128</v>
      </c>
      <c r="B108" s="7">
        <v>0</v>
      </c>
      <c r="C108" s="7">
        <v>1</v>
      </c>
      <c r="D108" s="8">
        <f t="shared" si="2"/>
        <v>0</v>
      </c>
      <c r="E108" s="28" t="s">
        <v>163</v>
      </c>
    </row>
    <row r="111" spans="1:5" x14ac:dyDescent="0.2">
      <c r="B111"/>
      <c r="C111"/>
    </row>
    <row r="112" spans="1:5" x14ac:dyDescent="0.2">
      <c r="B112"/>
      <c r="C112"/>
    </row>
    <row r="113" spans="2:3" x14ac:dyDescent="0.2">
      <c r="B113"/>
      <c r="C113"/>
    </row>
    <row r="114" spans="2:3" x14ac:dyDescent="0.2">
      <c r="B114"/>
      <c r="C114"/>
    </row>
    <row r="115" spans="2:3" x14ac:dyDescent="0.2">
      <c r="B115"/>
      <c r="C115"/>
    </row>
    <row r="116" spans="2:3" x14ac:dyDescent="0.2">
      <c r="B116"/>
      <c r="C116"/>
    </row>
    <row r="117" spans="2:3" x14ac:dyDescent="0.2">
      <c r="B117"/>
      <c r="C117"/>
    </row>
    <row r="118" spans="2:3" x14ac:dyDescent="0.2">
      <c r="B118"/>
      <c r="C118"/>
    </row>
    <row r="119" spans="2:3" x14ac:dyDescent="0.2">
      <c r="B119"/>
      <c r="C119"/>
    </row>
    <row r="120" spans="2:3" x14ac:dyDescent="0.2">
      <c r="B120"/>
      <c r="C120"/>
    </row>
    <row r="121" spans="2:3" x14ac:dyDescent="0.2">
      <c r="B121"/>
      <c r="C121"/>
    </row>
    <row r="122" spans="2:3" x14ac:dyDescent="0.2">
      <c r="B122"/>
      <c r="C122"/>
    </row>
    <row r="123" spans="2:3" x14ac:dyDescent="0.2">
      <c r="B123"/>
      <c r="C123"/>
    </row>
    <row r="124" spans="2:3" x14ac:dyDescent="0.2">
      <c r="B124"/>
      <c r="C124"/>
    </row>
    <row r="125" spans="2:3" x14ac:dyDescent="0.2">
      <c r="B125"/>
      <c r="C125"/>
    </row>
    <row r="126" spans="2:3" x14ac:dyDescent="0.2">
      <c r="B126"/>
      <c r="C126"/>
    </row>
    <row r="127" spans="2:3" x14ac:dyDescent="0.2">
      <c r="B127"/>
      <c r="C127"/>
    </row>
    <row r="128" spans="2:3" x14ac:dyDescent="0.2">
      <c r="B128"/>
      <c r="C128"/>
    </row>
    <row r="129" spans="2:3" x14ac:dyDescent="0.2">
      <c r="B129"/>
      <c r="C129"/>
    </row>
    <row r="130" spans="2:3" x14ac:dyDescent="0.2">
      <c r="B130"/>
      <c r="C130"/>
    </row>
    <row r="131" spans="2:3" x14ac:dyDescent="0.2">
      <c r="B131"/>
      <c r="C131"/>
    </row>
    <row r="132" spans="2:3" x14ac:dyDescent="0.2">
      <c r="B132"/>
      <c r="C132"/>
    </row>
    <row r="133" spans="2:3" x14ac:dyDescent="0.2">
      <c r="B133"/>
      <c r="C133"/>
    </row>
    <row r="134" spans="2:3" x14ac:dyDescent="0.2">
      <c r="B134"/>
      <c r="C134"/>
    </row>
    <row r="135" spans="2:3" x14ac:dyDescent="0.2">
      <c r="B135"/>
      <c r="C135"/>
    </row>
    <row r="136" spans="2:3" x14ac:dyDescent="0.2">
      <c r="B136"/>
      <c r="C136"/>
    </row>
    <row r="137" spans="2:3" x14ac:dyDescent="0.2">
      <c r="B137"/>
      <c r="C137"/>
    </row>
    <row r="138" spans="2:3" x14ac:dyDescent="0.2">
      <c r="B138"/>
      <c r="C138"/>
    </row>
    <row r="139" spans="2:3" x14ac:dyDescent="0.2">
      <c r="B139"/>
      <c r="C139"/>
    </row>
    <row r="140" spans="2:3" x14ac:dyDescent="0.2">
      <c r="B140"/>
      <c r="C140"/>
    </row>
    <row r="141" spans="2:3" x14ac:dyDescent="0.2">
      <c r="B141"/>
      <c r="C141"/>
    </row>
    <row r="142" spans="2:3" x14ac:dyDescent="0.2">
      <c r="B142"/>
      <c r="C142"/>
    </row>
    <row r="143" spans="2:3" x14ac:dyDescent="0.2">
      <c r="B143"/>
      <c r="C143"/>
    </row>
    <row r="144" spans="2:3" x14ac:dyDescent="0.2">
      <c r="B144"/>
      <c r="C144"/>
    </row>
    <row r="145" spans="2:3" x14ac:dyDescent="0.2">
      <c r="B145"/>
      <c r="C145"/>
    </row>
    <row r="146" spans="2:3" x14ac:dyDescent="0.2">
      <c r="B146"/>
      <c r="C146"/>
    </row>
    <row r="147" spans="2:3" x14ac:dyDescent="0.2">
      <c r="B147"/>
      <c r="C147"/>
    </row>
    <row r="148" spans="2:3" x14ac:dyDescent="0.2">
      <c r="B148"/>
      <c r="C148"/>
    </row>
    <row r="149" spans="2:3" x14ac:dyDescent="0.2">
      <c r="B149"/>
      <c r="C149"/>
    </row>
    <row r="150" spans="2:3" x14ac:dyDescent="0.2">
      <c r="B150"/>
      <c r="C150"/>
    </row>
    <row r="151" spans="2:3" x14ac:dyDescent="0.2">
      <c r="B151"/>
      <c r="C151"/>
    </row>
    <row r="152" spans="2:3" x14ac:dyDescent="0.2">
      <c r="B152"/>
      <c r="C152"/>
    </row>
    <row r="153" spans="2:3" x14ac:dyDescent="0.2">
      <c r="B153"/>
      <c r="C153"/>
    </row>
    <row r="154" spans="2:3" x14ac:dyDescent="0.2">
      <c r="B154"/>
      <c r="C154"/>
    </row>
    <row r="155" spans="2:3" x14ac:dyDescent="0.2">
      <c r="B155"/>
      <c r="C155"/>
    </row>
    <row r="156" spans="2:3" x14ac:dyDescent="0.2">
      <c r="B156"/>
      <c r="C156"/>
    </row>
    <row r="157" spans="2:3" x14ac:dyDescent="0.2">
      <c r="B157"/>
      <c r="C157"/>
    </row>
    <row r="158" spans="2:3" x14ac:dyDescent="0.2">
      <c r="B158"/>
      <c r="C158"/>
    </row>
    <row r="159" spans="2:3" x14ac:dyDescent="0.2">
      <c r="B159"/>
      <c r="C159"/>
    </row>
    <row r="160" spans="2:3" x14ac:dyDescent="0.2">
      <c r="B160"/>
      <c r="C160"/>
    </row>
    <row r="161" spans="2:3" x14ac:dyDescent="0.2">
      <c r="B161"/>
      <c r="C161"/>
    </row>
    <row r="162" spans="2:3" x14ac:dyDescent="0.2">
      <c r="B162"/>
      <c r="C162"/>
    </row>
    <row r="163" spans="2:3" x14ac:dyDescent="0.2">
      <c r="B163"/>
      <c r="C163"/>
    </row>
    <row r="164" spans="2:3" x14ac:dyDescent="0.2">
      <c r="B164"/>
      <c r="C164"/>
    </row>
    <row r="165" spans="2:3" x14ac:dyDescent="0.2">
      <c r="B165"/>
      <c r="C165"/>
    </row>
    <row r="166" spans="2:3" x14ac:dyDescent="0.2">
      <c r="B166"/>
      <c r="C166"/>
    </row>
    <row r="167" spans="2:3" x14ac:dyDescent="0.2">
      <c r="B167"/>
      <c r="C167"/>
    </row>
    <row r="168" spans="2:3" x14ac:dyDescent="0.2">
      <c r="B168"/>
      <c r="C168"/>
    </row>
    <row r="169" spans="2:3" x14ac:dyDescent="0.2">
      <c r="B169"/>
      <c r="C169"/>
    </row>
    <row r="170" spans="2:3" x14ac:dyDescent="0.2">
      <c r="B170"/>
      <c r="C170"/>
    </row>
    <row r="171" spans="2:3" x14ac:dyDescent="0.2">
      <c r="B171"/>
      <c r="C171"/>
    </row>
    <row r="172" spans="2:3" x14ac:dyDescent="0.2">
      <c r="B172"/>
      <c r="C172"/>
    </row>
    <row r="173" spans="2:3" x14ac:dyDescent="0.2">
      <c r="B173"/>
      <c r="C173"/>
    </row>
    <row r="174" spans="2:3" x14ac:dyDescent="0.2">
      <c r="B174"/>
      <c r="C174"/>
    </row>
    <row r="175" spans="2:3" x14ac:dyDescent="0.2">
      <c r="B175"/>
      <c r="C175"/>
    </row>
    <row r="176" spans="2:3" x14ac:dyDescent="0.2">
      <c r="B176"/>
      <c r="C176"/>
    </row>
    <row r="177" spans="2:3" x14ac:dyDescent="0.2">
      <c r="B177"/>
      <c r="C177"/>
    </row>
    <row r="178" spans="2:3" x14ac:dyDescent="0.2">
      <c r="B178"/>
      <c r="C178"/>
    </row>
    <row r="179" spans="2:3" x14ac:dyDescent="0.2">
      <c r="B179"/>
      <c r="C179"/>
    </row>
    <row r="180" spans="2:3" x14ac:dyDescent="0.2">
      <c r="B180"/>
      <c r="C180"/>
    </row>
    <row r="181" spans="2:3" x14ac:dyDescent="0.2">
      <c r="B181"/>
      <c r="C181"/>
    </row>
    <row r="182" spans="2:3" x14ac:dyDescent="0.2">
      <c r="B182"/>
      <c r="C182"/>
    </row>
    <row r="183" spans="2:3" x14ac:dyDescent="0.2">
      <c r="B183"/>
      <c r="C183"/>
    </row>
    <row r="184" spans="2:3" x14ac:dyDescent="0.2">
      <c r="B184"/>
      <c r="C184"/>
    </row>
    <row r="185" spans="2:3" x14ac:dyDescent="0.2">
      <c r="B185"/>
      <c r="C185"/>
    </row>
    <row r="186" spans="2:3" x14ac:dyDescent="0.2">
      <c r="B186"/>
      <c r="C186"/>
    </row>
    <row r="187" spans="2:3" x14ac:dyDescent="0.2">
      <c r="B187"/>
      <c r="C187"/>
    </row>
    <row r="188" spans="2:3" x14ac:dyDescent="0.2">
      <c r="B188"/>
      <c r="C188"/>
    </row>
    <row r="189" spans="2:3" x14ac:dyDescent="0.2">
      <c r="B189"/>
      <c r="C189"/>
    </row>
    <row r="190" spans="2:3" x14ac:dyDescent="0.2">
      <c r="B190"/>
      <c r="C190"/>
    </row>
    <row r="191" spans="2:3" x14ac:dyDescent="0.2">
      <c r="B191"/>
      <c r="C191"/>
    </row>
    <row r="192" spans="2:3" x14ac:dyDescent="0.2">
      <c r="B192"/>
      <c r="C192"/>
    </row>
    <row r="193" spans="2:3" x14ac:dyDescent="0.2">
      <c r="B193"/>
      <c r="C193"/>
    </row>
    <row r="194" spans="2:3" x14ac:dyDescent="0.2">
      <c r="B194"/>
      <c r="C194"/>
    </row>
    <row r="195" spans="2:3" x14ac:dyDescent="0.2">
      <c r="B195"/>
      <c r="C195"/>
    </row>
    <row r="196" spans="2:3" x14ac:dyDescent="0.2">
      <c r="B196"/>
      <c r="C196"/>
    </row>
    <row r="197" spans="2:3" x14ac:dyDescent="0.2">
      <c r="B197"/>
      <c r="C197"/>
    </row>
    <row r="198" spans="2:3" x14ac:dyDescent="0.2">
      <c r="B198"/>
      <c r="C198"/>
    </row>
    <row r="199" spans="2:3" x14ac:dyDescent="0.2">
      <c r="B199"/>
      <c r="C199"/>
    </row>
    <row r="200" spans="2:3" x14ac:dyDescent="0.2">
      <c r="B200"/>
      <c r="C200"/>
    </row>
    <row r="201" spans="2:3" x14ac:dyDescent="0.2">
      <c r="B201"/>
      <c r="C201"/>
    </row>
    <row r="202" spans="2:3" x14ac:dyDescent="0.2">
      <c r="B202"/>
      <c r="C202"/>
    </row>
    <row r="203" spans="2:3" x14ac:dyDescent="0.2">
      <c r="B203"/>
      <c r="C203"/>
    </row>
    <row r="204" spans="2:3" x14ac:dyDescent="0.2">
      <c r="B204"/>
      <c r="C204"/>
    </row>
    <row r="205" spans="2:3" x14ac:dyDescent="0.2">
      <c r="B205"/>
      <c r="C205"/>
    </row>
    <row r="206" spans="2:3" x14ac:dyDescent="0.2">
      <c r="B206"/>
      <c r="C206"/>
    </row>
    <row r="207" spans="2:3" x14ac:dyDescent="0.2">
      <c r="B207"/>
      <c r="C207"/>
    </row>
    <row r="208" spans="2:3" x14ac:dyDescent="0.2">
      <c r="B208"/>
      <c r="C208"/>
    </row>
    <row r="209" spans="2:3" x14ac:dyDescent="0.2">
      <c r="B209"/>
      <c r="C209"/>
    </row>
    <row r="210" spans="2:3" x14ac:dyDescent="0.2">
      <c r="B210"/>
      <c r="C210"/>
    </row>
    <row r="211" spans="2:3" x14ac:dyDescent="0.2">
      <c r="B211"/>
      <c r="C211"/>
    </row>
    <row r="212" spans="2:3" x14ac:dyDescent="0.2">
      <c r="B212"/>
      <c r="C212"/>
    </row>
    <row r="213" spans="2:3" x14ac:dyDescent="0.2">
      <c r="B213"/>
      <c r="C213"/>
    </row>
    <row r="214" spans="2:3" x14ac:dyDescent="0.2">
      <c r="B214"/>
      <c r="C214"/>
    </row>
    <row r="215" spans="2:3" x14ac:dyDescent="0.2">
      <c r="B215"/>
      <c r="C215"/>
    </row>
    <row r="216" spans="2:3" x14ac:dyDescent="0.2">
      <c r="B216"/>
      <c r="C216"/>
    </row>
    <row r="217" spans="2:3" x14ac:dyDescent="0.2">
      <c r="B217"/>
      <c r="C217"/>
    </row>
  </sheetData>
  <mergeCells count="2">
    <mergeCell ref="A1:E1"/>
    <mergeCell ref="A49:E49"/>
  </mergeCells>
  <pageMargins left="0.7" right="0.7" top="0.75" bottom="0.75" header="0.3" footer="0.3"/>
  <pageSetup paperSize="9" orientation="portrait" verticalDpi="0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rightToLeft="1" zoomScale="124" zoomScaleNormal="124" workbookViewId="0">
      <selection activeCell="A4" sqref="A4:E4"/>
    </sheetView>
  </sheetViews>
  <sheetFormatPr defaultRowHeight="14.25" x14ac:dyDescent="0.2"/>
  <cols>
    <col min="1" max="1" width="23" customWidth="1"/>
    <col min="5" max="5" width="13.25" customWidth="1"/>
  </cols>
  <sheetData>
    <row r="1" spans="1:5" ht="35.25" customHeight="1" x14ac:dyDescent="0.2">
      <c r="A1" s="37" t="s">
        <v>4</v>
      </c>
      <c r="B1" s="37"/>
      <c r="C1" s="37"/>
      <c r="D1" s="37"/>
      <c r="E1" s="37"/>
    </row>
    <row r="2" spans="1:5" ht="26.25" customHeight="1" x14ac:dyDescent="0.2">
      <c r="A2" s="5" t="s">
        <v>3</v>
      </c>
      <c r="B2" s="5" t="s">
        <v>146</v>
      </c>
      <c r="C2" s="5" t="s">
        <v>145</v>
      </c>
      <c r="D2" s="5" t="s">
        <v>1</v>
      </c>
      <c r="E2" s="5" t="s">
        <v>2</v>
      </c>
    </row>
    <row r="3" spans="1:5" ht="26.25" customHeight="1" x14ac:dyDescent="0.2">
      <c r="A3" s="4" t="s">
        <v>10</v>
      </c>
      <c r="B3" s="10">
        <v>0</v>
      </c>
      <c r="C3" s="10">
        <v>24</v>
      </c>
      <c r="D3" s="11">
        <f>B3/C3</f>
        <v>0</v>
      </c>
      <c r="E3" s="9" t="s">
        <v>147</v>
      </c>
    </row>
    <row r="4" spans="1:5" s="2" customFormat="1" ht="33.75" customHeight="1" x14ac:dyDescent="0.2">
      <c r="A4" s="41" t="s">
        <v>159</v>
      </c>
      <c r="B4" s="42"/>
      <c r="C4" s="42"/>
      <c r="D4" s="42"/>
      <c r="E4" s="43"/>
    </row>
    <row r="5" spans="1:5" x14ac:dyDescent="0.2">
      <c r="A5" s="30" t="s">
        <v>9</v>
      </c>
      <c r="B5" s="31">
        <v>3</v>
      </c>
      <c r="C5" s="31">
        <v>19</v>
      </c>
      <c r="D5" s="32">
        <f t="shared" ref="D5:D41" si="0">B5/C5</f>
        <v>0.15789473684210525</v>
      </c>
      <c r="E5" s="30" t="s">
        <v>163</v>
      </c>
    </row>
    <row r="6" spans="1:5" x14ac:dyDescent="0.2">
      <c r="A6" s="30" t="s">
        <v>24</v>
      </c>
      <c r="B6" s="31">
        <v>0</v>
      </c>
      <c r="C6" s="31">
        <v>18</v>
      </c>
      <c r="D6" s="32">
        <f t="shared" si="0"/>
        <v>0</v>
      </c>
      <c r="E6" s="30" t="s">
        <v>165</v>
      </c>
    </row>
    <row r="7" spans="1:5" x14ac:dyDescent="0.2">
      <c r="A7" s="30" t="s">
        <v>30</v>
      </c>
      <c r="B7" s="31">
        <v>9</v>
      </c>
      <c r="C7" s="31">
        <v>18</v>
      </c>
      <c r="D7" s="32">
        <f t="shared" si="0"/>
        <v>0.5</v>
      </c>
      <c r="E7" s="30" t="s">
        <v>155</v>
      </c>
    </row>
    <row r="8" spans="1:5" x14ac:dyDescent="0.2">
      <c r="A8" s="30" t="s">
        <v>34</v>
      </c>
      <c r="B8" s="31">
        <v>3</v>
      </c>
      <c r="C8" s="31">
        <v>11</v>
      </c>
      <c r="D8" s="32">
        <f t="shared" si="0"/>
        <v>0.27272727272727271</v>
      </c>
      <c r="E8" s="30" t="s">
        <v>155</v>
      </c>
    </row>
    <row r="9" spans="1:5" x14ac:dyDescent="0.2">
      <c r="A9" s="30" t="s">
        <v>14</v>
      </c>
      <c r="B9" s="31">
        <v>0</v>
      </c>
      <c r="C9" s="31">
        <v>9</v>
      </c>
      <c r="D9" s="32">
        <f t="shared" si="0"/>
        <v>0</v>
      </c>
      <c r="E9" s="30" t="s">
        <v>163</v>
      </c>
    </row>
    <row r="10" spans="1:5" x14ac:dyDescent="0.2">
      <c r="A10" s="30" t="s">
        <v>16</v>
      </c>
      <c r="B10" s="31">
        <v>3</v>
      </c>
      <c r="C10" s="31">
        <v>9</v>
      </c>
      <c r="D10" s="32">
        <f t="shared" si="0"/>
        <v>0.33333333333333331</v>
      </c>
      <c r="E10" s="30" t="s">
        <v>155</v>
      </c>
    </row>
    <row r="11" spans="1:5" x14ac:dyDescent="0.2">
      <c r="A11" s="30" t="s">
        <v>28</v>
      </c>
      <c r="B11" s="31">
        <v>0</v>
      </c>
      <c r="C11" s="31">
        <v>9</v>
      </c>
      <c r="D11" s="32">
        <f t="shared" si="0"/>
        <v>0</v>
      </c>
      <c r="E11" s="30" t="s">
        <v>161</v>
      </c>
    </row>
    <row r="12" spans="1:5" x14ac:dyDescent="0.2">
      <c r="A12" s="30" t="s">
        <v>27</v>
      </c>
      <c r="B12" s="31">
        <v>3</v>
      </c>
      <c r="C12" s="31">
        <v>7</v>
      </c>
      <c r="D12" s="32">
        <f t="shared" si="0"/>
        <v>0.42857142857142855</v>
      </c>
      <c r="E12" s="30" t="s">
        <v>155</v>
      </c>
    </row>
    <row r="13" spans="1:5" x14ac:dyDescent="0.2">
      <c r="A13" s="30" t="s">
        <v>43</v>
      </c>
      <c r="B13" s="31">
        <v>2</v>
      </c>
      <c r="C13" s="31">
        <v>7</v>
      </c>
      <c r="D13" s="32">
        <f t="shared" si="0"/>
        <v>0.2857142857142857</v>
      </c>
      <c r="E13" s="30" t="s">
        <v>155</v>
      </c>
    </row>
    <row r="14" spans="1:5" x14ac:dyDescent="0.2">
      <c r="A14" s="30" t="s">
        <v>36</v>
      </c>
      <c r="B14" s="31">
        <v>0</v>
      </c>
      <c r="C14" s="31">
        <v>5</v>
      </c>
      <c r="D14" s="32">
        <f t="shared" si="0"/>
        <v>0</v>
      </c>
      <c r="E14" s="30" t="s">
        <v>163</v>
      </c>
    </row>
    <row r="15" spans="1:5" x14ac:dyDescent="0.2">
      <c r="A15" s="30" t="s">
        <v>40</v>
      </c>
      <c r="B15" s="31">
        <v>0</v>
      </c>
      <c r="C15" s="31">
        <v>4</v>
      </c>
      <c r="D15" s="32">
        <f t="shared" si="0"/>
        <v>0</v>
      </c>
      <c r="E15" s="30" t="s">
        <v>163</v>
      </c>
    </row>
    <row r="16" spans="1:5" x14ac:dyDescent="0.2">
      <c r="A16" s="30" t="s">
        <v>42</v>
      </c>
      <c r="B16" s="31">
        <v>2</v>
      </c>
      <c r="C16" s="31">
        <v>4</v>
      </c>
      <c r="D16" s="32">
        <f t="shared" si="0"/>
        <v>0.5</v>
      </c>
      <c r="E16" s="30" t="s">
        <v>155</v>
      </c>
    </row>
    <row r="17" spans="1:5" x14ac:dyDescent="0.2">
      <c r="A17" s="30" t="s">
        <v>8</v>
      </c>
      <c r="B17" s="31">
        <v>0</v>
      </c>
      <c r="C17" s="31">
        <v>3</v>
      </c>
      <c r="D17" s="32">
        <f t="shared" si="0"/>
        <v>0</v>
      </c>
      <c r="E17" s="30" t="s">
        <v>165</v>
      </c>
    </row>
    <row r="18" spans="1:5" x14ac:dyDescent="0.2">
      <c r="A18" s="30" t="s">
        <v>12</v>
      </c>
      <c r="B18" s="31">
        <v>0</v>
      </c>
      <c r="C18" s="31">
        <v>3</v>
      </c>
      <c r="D18" s="32">
        <f t="shared" si="0"/>
        <v>0</v>
      </c>
      <c r="E18" s="30" t="s">
        <v>165</v>
      </c>
    </row>
    <row r="19" spans="1:5" x14ac:dyDescent="0.2">
      <c r="A19" s="30" t="s">
        <v>22</v>
      </c>
      <c r="B19" s="31">
        <v>2</v>
      </c>
      <c r="C19" s="31">
        <v>3</v>
      </c>
      <c r="D19" s="32">
        <f t="shared" si="0"/>
        <v>0.66666666666666663</v>
      </c>
      <c r="E19" s="30" t="s">
        <v>155</v>
      </c>
    </row>
    <row r="20" spans="1:5" x14ac:dyDescent="0.2">
      <c r="A20" s="30" t="s">
        <v>26</v>
      </c>
      <c r="B20" s="31">
        <v>0</v>
      </c>
      <c r="C20" s="31">
        <v>2</v>
      </c>
      <c r="D20" s="32">
        <f t="shared" si="0"/>
        <v>0</v>
      </c>
      <c r="E20" s="30" t="s">
        <v>165</v>
      </c>
    </row>
    <row r="21" spans="1:5" x14ac:dyDescent="0.2">
      <c r="A21" s="30" t="s">
        <v>29</v>
      </c>
      <c r="B21" s="31">
        <v>0</v>
      </c>
      <c r="C21" s="31">
        <v>2</v>
      </c>
      <c r="D21" s="32">
        <f t="shared" si="0"/>
        <v>0</v>
      </c>
      <c r="E21" s="30" t="s">
        <v>155</v>
      </c>
    </row>
    <row r="22" spans="1:5" x14ac:dyDescent="0.2">
      <c r="A22" s="30" t="s">
        <v>39</v>
      </c>
      <c r="B22" s="31">
        <v>1</v>
      </c>
      <c r="C22" s="31">
        <v>2</v>
      </c>
      <c r="D22" s="32">
        <f t="shared" si="0"/>
        <v>0.5</v>
      </c>
      <c r="E22" s="30" t="s">
        <v>155</v>
      </c>
    </row>
    <row r="23" spans="1:5" x14ac:dyDescent="0.2">
      <c r="A23" s="30" t="s">
        <v>45</v>
      </c>
      <c r="B23" s="31">
        <v>0</v>
      </c>
      <c r="C23" s="31">
        <v>2</v>
      </c>
      <c r="D23" s="32">
        <f t="shared" si="0"/>
        <v>0</v>
      </c>
      <c r="E23" s="30" t="s">
        <v>163</v>
      </c>
    </row>
    <row r="24" spans="1:5" x14ac:dyDescent="0.2">
      <c r="A24" s="30" t="s">
        <v>11</v>
      </c>
      <c r="B24" s="31">
        <v>0</v>
      </c>
      <c r="C24" s="31">
        <v>1</v>
      </c>
      <c r="D24" s="32">
        <f t="shared" si="0"/>
        <v>0</v>
      </c>
      <c r="E24" s="30" t="s">
        <v>155</v>
      </c>
    </row>
    <row r="25" spans="1:5" x14ac:dyDescent="0.2">
      <c r="A25" s="30" t="s">
        <v>13</v>
      </c>
      <c r="B25" s="31">
        <v>0</v>
      </c>
      <c r="C25" s="31">
        <v>1</v>
      </c>
      <c r="D25" s="32">
        <f t="shared" si="0"/>
        <v>0</v>
      </c>
      <c r="E25" s="30" t="s">
        <v>155</v>
      </c>
    </row>
    <row r="26" spans="1:5" x14ac:dyDescent="0.2">
      <c r="A26" s="30" t="s">
        <v>15</v>
      </c>
      <c r="B26" s="31">
        <v>0</v>
      </c>
      <c r="C26" s="31">
        <v>1</v>
      </c>
      <c r="D26" s="32">
        <f t="shared" si="0"/>
        <v>0</v>
      </c>
      <c r="E26" s="30" t="s">
        <v>155</v>
      </c>
    </row>
    <row r="27" spans="1:5" s="29" customFormat="1" x14ac:dyDescent="0.2">
      <c r="A27" s="30" t="s">
        <v>17</v>
      </c>
      <c r="B27" s="31">
        <v>0</v>
      </c>
      <c r="C27" s="31">
        <v>1</v>
      </c>
      <c r="D27" s="32">
        <f t="shared" si="0"/>
        <v>0</v>
      </c>
      <c r="E27" s="30" t="s">
        <v>165</v>
      </c>
    </row>
    <row r="28" spans="1:5" x14ac:dyDescent="0.2">
      <c r="A28" s="30" t="s">
        <v>18</v>
      </c>
      <c r="B28" s="31">
        <v>0</v>
      </c>
      <c r="C28" s="31">
        <v>1</v>
      </c>
      <c r="D28" s="32">
        <f t="shared" si="0"/>
        <v>0</v>
      </c>
      <c r="E28" s="30" t="s">
        <v>155</v>
      </c>
    </row>
    <row r="29" spans="1:5" x14ac:dyDescent="0.2">
      <c r="A29" s="30" t="s">
        <v>19</v>
      </c>
      <c r="B29" s="31">
        <v>0</v>
      </c>
      <c r="C29" s="31">
        <v>1</v>
      </c>
      <c r="D29" s="32">
        <f t="shared" si="0"/>
        <v>0</v>
      </c>
      <c r="E29" s="30" t="s">
        <v>165</v>
      </c>
    </row>
    <row r="30" spans="1:5" x14ac:dyDescent="0.2">
      <c r="A30" s="30" t="s">
        <v>20</v>
      </c>
      <c r="B30" s="31">
        <v>0</v>
      </c>
      <c r="C30" s="31">
        <v>1</v>
      </c>
      <c r="D30" s="32">
        <f t="shared" si="0"/>
        <v>0</v>
      </c>
      <c r="E30" s="30" t="s">
        <v>163</v>
      </c>
    </row>
    <row r="31" spans="1:5" x14ac:dyDescent="0.2">
      <c r="A31" s="30" t="s">
        <v>21</v>
      </c>
      <c r="B31" s="31">
        <v>0</v>
      </c>
      <c r="C31" s="31">
        <v>1</v>
      </c>
      <c r="D31" s="32">
        <f t="shared" si="0"/>
        <v>0</v>
      </c>
      <c r="E31" s="30" t="s">
        <v>163</v>
      </c>
    </row>
    <row r="32" spans="1:5" s="29" customFormat="1" x14ac:dyDescent="0.2">
      <c r="A32" s="30" t="s">
        <v>23</v>
      </c>
      <c r="B32" s="31">
        <v>0</v>
      </c>
      <c r="C32" s="31">
        <v>1</v>
      </c>
      <c r="D32" s="32">
        <f t="shared" si="0"/>
        <v>0</v>
      </c>
      <c r="E32" s="30" t="s">
        <v>165</v>
      </c>
    </row>
    <row r="33" spans="1:5" x14ac:dyDescent="0.2">
      <c r="A33" s="30" t="s">
        <v>25</v>
      </c>
      <c r="B33" s="31">
        <v>0</v>
      </c>
      <c r="C33" s="31">
        <v>1</v>
      </c>
      <c r="D33" s="32">
        <f t="shared" si="0"/>
        <v>0</v>
      </c>
      <c r="E33" s="30" t="s">
        <v>155</v>
      </c>
    </row>
    <row r="34" spans="1:5" x14ac:dyDescent="0.2">
      <c r="A34" s="30" t="s">
        <v>31</v>
      </c>
      <c r="B34" s="31">
        <v>0</v>
      </c>
      <c r="C34" s="31">
        <v>1</v>
      </c>
      <c r="D34" s="32">
        <f t="shared" si="0"/>
        <v>0</v>
      </c>
      <c r="E34" s="30" t="s">
        <v>163</v>
      </c>
    </row>
    <row r="35" spans="1:5" x14ac:dyDescent="0.2">
      <c r="A35" s="30" t="s">
        <v>32</v>
      </c>
      <c r="B35" s="31">
        <v>0</v>
      </c>
      <c r="C35" s="31">
        <v>1</v>
      </c>
      <c r="D35" s="32">
        <f t="shared" si="0"/>
        <v>0</v>
      </c>
      <c r="E35" s="30" t="s">
        <v>155</v>
      </c>
    </row>
    <row r="36" spans="1:5" x14ac:dyDescent="0.2">
      <c r="A36" s="30" t="s">
        <v>33</v>
      </c>
      <c r="B36" s="31">
        <v>0</v>
      </c>
      <c r="C36" s="31">
        <v>1</v>
      </c>
      <c r="D36" s="32">
        <f t="shared" si="0"/>
        <v>0</v>
      </c>
      <c r="E36" s="30" t="s">
        <v>155</v>
      </c>
    </row>
    <row r="37" spans="1:5" x14ac:dyDescent="0.2">
      <c r="A37" s="30" t="s">
        <v>35</v>
      </c>
      <c r="B37" s="31">
        <v>0</v>
      </c>
      <c r="C37" s="31">
        <v>1</v>
      </c>
      <c r="D37" s="32">
        <f t="shared" si="0"/>
        <v>0</v>
      </c>
      <c r="E37" s="30" t="s">
        <v>163</v>
      </c>
    </row>
    <row r="38" spans="1:5" x14ac:dyDescent="0.2">
      <c r="A38" s="30" t="s">
        <v>37</v>
      </c>
      <c r="B38" s="31">
        <v>0</v>
      </c>
      <c r="C38" s="31">
        <v>1</v>
      </c>
      <c r="D38" s="32">
        <f t="shared" si="0"/>
        <v>0</v>
      </c>
      <c r="E38" s="30" t="s">
        <v>163</v>
      </c>
    </row>
    <row r="39" spans="1:5" x14ac:dyDescent="0.2">
      <c r="A39" s="30" t="s">
        <v>38</v>
      </c>
      <c r="B39" s="31">
        <v>0</v>
      </c>
      <c r="C39" s="31">
        <v>1</v>
      </c>
      <c r="D39" s="32">
        <f t="shared" si="0"/>
        <v>0</v>
      </c>
      <c r="E39" s="30" t="s">
        <v>163</v>
      </c>
    </row>
    <row r="40" spans="1:5" x14ac:dyDescent="0.2">
      <c r="A40" s="30" t="s">
        <v>41</v>
      </c>
      <c r="B40" s="31">
        <v>0</v>
      </c>
      <c r="C40" s="31">
        <v>1</v>
      </c>
      <c r="D40" s="32">
        <f t="shared" si="0"/>
        <v>0</v>
      </c>
      <c r="E40" s="30" t="s">
        <v>163</v>
      </c>
    </row>
    <row r="41" spans="1:5" x14ac:dyDescent="0.2">
      <c r="A41" s="30" t="s">
        <v>44</v>
      </c>
      <c r="B41" s="31">
        <v>0</v>
      </c>
      <c r="C41" s="31">
        <v>1</v>
      </c>
      <c r="D41" s="32">
        <f t="shared" si="0"/>
        <v>0</v>
      </c>
      <c r="E41" s="30" t="s">
        <v>163</v>
      </c>
    </row>
  </sheetData>
  <sortState ref="A50:C88">
    <sortCondition descending="1" ref="C88"/>
  </sortState>
  <mergeCells count="2">
    <mergeCell ref="A1:E1"/>
    <mergeCell ref="A4:E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topLeftCell="A13" zoomScaleNormal="100" workbookViewId="0">
      <selection activeCell="B47" sqref="B47"/>
    </sheetView>
  </sheetViews>
  <sheetFormatPr defaultRowHeight="14.25" x14ac:dyDescent="0.2"/>
  <cols>
    <col min="1" max="1" width="26" bestFit="1" customWidth="1"/>
    <col min="2" max="4" width="9" style="17"/>
    <col min="5" max="5" width="13.875" style="17" customWidth="1"/>
  </cols>
  <sheetData>
    <row r="1" spans="1:5" ht="41.25" customHeight="1" x14ac:dyDescent="0.2">
      <c r="A1" s="37" t="s">
        <v>5</v>
      </c>
      <c r="B1" s="37"/>
      <c r="C1" s="37"/>
      <c r="D1" s="37"/>
      <c r="E1" s="37"/>
    </row>
    <row r="2" spans="1:5" ht="22.5" customHeight="1" x14ac:dyDescent="0.2">
      <c r="A2" s="5" t="s">
        <v>3</v>
      </c>
      <c r="B2" s="5" t="s">
        <v>146</v>
      </c>
      <c r="C2" s="5" t="s">
        <v>145</v>
      </c>
      <c r="D2" s="5" t="s">
        <v>1</v>
      </c>
      <c r="E2" s="5" t="s">
        <v>2</v>
      </c>
    </row>
    <row r="3" spans="1:5" x14ac:dyDescent="0.2">
      <c r="A3" s="6" t="s">
        <v>19</v>
      </c>
      <c r="B3" s="14">
        <v>0</v>
      </c>
      <c r="C3" s="14">
        <v>174</v>
      </c>
      <c r="D3" s="16">
        <f>B3/C3</f>
        <v>0</v>
      </c>
      <c r="E3" s="4" t="s">
        <v>164</v>
      </c>
    </row>
    <row r="4" spans="1:5" x14ac:dyDescent="0.2">
      <c r="A4" s="6" t="s">
        <v>34</v>
      </c>
      <c r="B4" s="14">
        <v>1</v>
      </c>
      <c r="C4" s="14">
        <v>106</v>
      </c>
      <c r="D4" s="18">
        <f t="shared" ref="D4:D16" si="0">B4/C4</f>
        <v>9.433962264150943E-3</v>
      </c>
      <c r="E4" s="4" t="s">
        <v>149</v>
      </c>
    </row>
    <row r="5" spans="1:5" x14ac:dyDescent="0.2">
      <c r="A5" s="6" t="s">
        <v>30</v>
      </c>
      <c r="B5" s="14">
        <v>2</v>
      </c>
      <c r="C5" s="14">
        <v>90</v>
      </c>
      <c r="D5" s="15">
        <f t="shared" si="0"/>
        <v>2.2222222222222223E-2</v>
      </c>
      <c r="E5" s="4" t="s">
        <v>152</v>
      </c>
    </row>
    <row r="6" spans="1:5" x14ac:dyDescent="0.2">
      <c r="A6" s="6" t="s">
        <v>9</v>
      </c>
      <c r="B6" s="14">
        <v>0</v>
      </c>
      <c r="C6" s="14">
        <v>67</v>
      </c>
      <c r="D6" s="16">
        <f t="shared" si="0"/>
        <v>0</v>
      </c>
      <c r="E6" s="4" t="s">
        <v>164</v>
      </c>
    </row>
    <row r="7" spans="1:5" x14ac:dyDescent="0.2">
      <c r="A7" s="6" t="s">
        <v>28</v>
      </c>
      <c r="B7" s="14">
        <v>0</v>
      </c>
      <c r="C7" s="14">
        <v>59</v>
      </c>
      <c r="D7" s="16">
        <f t="shared" si="0"/>
        <v>0</v>
      </c>
      <c r="E7" s="4" t="s">
        <v>164</v>
      </c>
    </row>
    <row r="8" spans="1:5" x14ac:dyDescent="0.2">
      <c r="A8" s="6" t="s">
        <v>56</v>
      </c>
      <c r="B8" s="14">
        <v>0</v>
      </c>
      <c r="C8" s="14">
        <v>52</v>
      </c>
      <c r="D8" s="16">
        <f t="shared" si="0"/>
        <v>0</v>
      </c>
      <c r="E8" s="4" t="s">
        <v>164</v>
      </c>
    </row>
    <row r="9" spans="1:5" x14ac:dyDescent="0.2">
      <c r="A9" s="6" t="s">
        <v>49</v>
      </c>
      <c r="B9" s="14">
        <v>0</v>
      </c>
      <c r="C9" s="14">
        <v>51</v>
      </c>
      <c r="D9" s="16">
        <f t="shared" si="0"/>
        <v>0</v>
      </c>
      <c r="E9" s="4" t="s">
        <v>164</v>
      </c>
    </row>
    <row r="10" spans="1:5" x14ac:dyDescent="0.2">
      <c r="A10" s="6" t="s">
        <v>12</v>
      </c>
      <c r="B10" s="14">
        <v>0</v>
      </c>
      <c r="C10" s="14">
        <v>46</v>
      </c>
      <c r="D10" s="16">
        <f t="shared" si="0"/>
        <v>0</v>
      </c>
      <c r="E10" s="4" t="s">
        <v>147</v>
      </c>
    </row>
    <row r="11" spans="1:5" x14ac:dyDescent="0.2">
      <c r="A11" s="6" t="s">
        <v>26</v>
      </c>
      <c r="B11" s="14">
        <v>0</v>
      </c>
      <c r="C11" s="14">
        <v>44</v>
      </c>
      <c r="D11" s="16">
        <f t="shared" si="0"/>
        <v>0</v>
      </c>
      <c r="E11" s="4" t="s">
        <v>147</v>
      </c>
    </row>
    <row r="12" spans="1:5" x14ac:dyDescent="0.2">
      <c r="A12" s="6" t="s">
        <v>22</v>
      </c>
      <c r="B12" s="14">
        <v>5</v>
      </c>
      <c r="C12" s="14">
        <v>38</v>
      </c>
      <c r="D12" s="16">
        <f t="shared" si="0"/>
        <v>0.13157894736842105</v>
      </c>
      <c r="E12" s="4" t="s">
        <v>152</v>
      </c>
    </row>
    <row r="13" spans="1:5" x14ac:dyDescent="0.2">
      <c r="A13" s="6" t="s">
        <v>27</v>
      </c>
      <c r="B13" s="14">
        <v>0</v>
      </c>
      <c r="C13" s="14">
        <v>36</v>
      </c>
      <c r="D13" s="16">
        <f t="shared" si="0"/>
        <v>0</v>
      </c>
      <c r="E13" s="4" t="s">
        <v>147</v>
      </c>
    </row>
    <row r="14" spans="1:5" x14ac:dyDescent="0.2">
      <c r="A14" s="6" t="s">
        <v>47</v>
      </c>
      <c r="B14" s="14">
        <v>0</v>
      </c>
      <c r="C14" s="14">
        <v>32</v>
      </c>
      <c r="D14" s="16">
        <f t="shared" si="0"/>
        <v>0</v>
      </c>
      <c r="E14" s="4" t="s">
        <v>147</v>
      </c>
    </row>
    <row r="15" spans="1:5" x14ac:dyDescent="0.2">
      <c r="A15" s="6" t="s">
        <v>20</v>
      </c>
      <c r="B15" s="14">
        <v>0</v>
      </c>
      <c r="C15" s="14">
        <v>23</v>
      </c>
      <c r="D15" s="16">
        <f t="shared" si="0"/>
        <v>0</v>
      </c>
      <c r="E15" s="4" t="s">
        <v>147</v>
      </c>
    </row>
    <row r="16" spans="1:5" x14ac:dyDescent="0.2">
      <c r="A16" s="6" t="s">
        <v>51</v>
      </c>
      <c r="B16" s="14">
        <v>0</v>
      </c>
      <c r="C16" s="14">
        <v>22</v>
      </c>
      <c r="D16" s="16">
        <f t="shared" si="0"/>
        <v>0</v>
      </c>
      <c r="E16" s="4" t="s">
        <v>147</v>
      </c>
    </row>
    <row r="17" spans="1:6" s="2" customFormat="1" ht="33.75" customHeight="1" x14ac:dyDescent="0.2">
      <c r="A17" s="41" t="s">
        <v>159</v>
      </c>
      <c r="B17" s="42"/>
      <c r="C17" s="42"/>
      <c r="D17" s="42"/>
      <c r="E17" s="43"/>
    </row>
    <row r="18" spans="1:6" x14ac:dyDescent="0.2">
      <c r="A18" s="33" t="s">
        <v>8</v>
      </c>
      <c r="B18" s="34">
        <v>0</v>
      </c>
      <c r="C18" s="34">
        <v>18</v>
      </c>
      <c r="D18" s="35">
        <f t="shared" ref="D18:D46" si="1">B18/C18</f>
        <v>0</v>
      </c>
      <c r="E18" s="30" t="s">
        <v>157</v>
      </c>
    </row>
    <row r="19" spans="1:6" x14ac:dyDescent="0.2">
      <c r="A19" s="33" t="s">
        <v>29</v>
      </c>
      <c r="B19" s="34">
        <v>0</v>
      </c>
      <c r="C19" s="34">
        <v>17</v>
      </c>
      <c r="D19" s="35">
        <f t="shared" si="1"/>
        <v>0</v>
      </c>
      <c r="E19" s="30" t="s">
        <v>161</v>
      </c>
    </row>
    <row r="20" spans="1:6" x14ac:dyDescent="0.2">
      <c r="A20" s="33" t="s">
        <v>24</v>
      </c>
      <c r="B20" s="34">
        <v>0</v>
      </c>
      <c r="C20" s="34">
        <v>16</v>
      </c>
      <c r="D20" s="35">
        <f t="shared" si="1"/>
        <v>0</v>
      </c>
      <c r="E20" s="30" t="s">
        <v>157</v>
      </c>
    </row>
    <row r="21" spans="1:6" x14ac:dyDescent="0.2">
      <c r="A21" s="33" t="s">
        <v>55</v>
      </c>
      <c r="B21" s="34">
        <v>0</v>
      </c>
      <c r="C21" s="34">
        <v>15</v>
      </c>
      <c r="D21" s="35">
        <f t="shared" si="1"/>
        <v>0</v>
      </c>
      <c r="E21" s="30" t="s">
        <v>157</v>
      </c>
    </row>
    <row r="22" spans="1:6" x14ac:dyDescent="0.2">
      <c r="A22" s="33" t="s">
        <v>58</v>
      </c>
      <c r="B22" s="34">
        <v>0</v>
      </c>
      <c r="C22" s="34">
        <v>11</v>
      </c>
      <c r="D22" s="35">
        <f t="shared" si="1"/>
        <v>0</v>
      </c>
      <c r="E22" s="30" t="s">
        <v>157</v>
      </c>
    </row>
    <row r="23" spans="1:6" x14ac:dyDescent="0.2">
      <c r="A23" s="33" t="s">
        <v>62</v>
      </c>
      <c r="B23" s="34">
        <v>0</v>
      </c>
      <c r="C23" s="34">
        <v>11</v>
      </c>
      <c r="D23" s="35">
        <f t="shared" si="1"/>
        <v>0</v>
      </c>
      <c r="E23" s="30" t="s">
        <v>163</v>
      </c>
    </row>
    <row r="24" spans="1:6" x14ac:dyDescent="0.2">
      <c r="A24" s="33" t="s">
        <v>11</v>
      </c>
      <c r="B24" s="34">
        <v>0</v>
      </c>
      <c r="C24" s="34">
        <v>9</v>
      </c>
      <c r="D24" s="35">
        <f t="shared" si="1"/>
        <v>0</v>
      </c>
      <c r="E24" s="30" t="s">
        <v>163</v>
      </c>
    </row>
    <row r="25" spans="1:6" x14ac:dyDescent="0.2">
      <c r="A25" s="33" t="s">
        <v>48</v>
      </c>
      <c r="B25" s="34">
        <v>0</v>
      </c>
      <c r="C25" s="34">
        <v>9</v>
      </c>
      <c r="D25" s="35">
        <f t="shared" si="1"/>
        <v>0</v>
      </c>
      <c r="E25" s="30" t="s">
        <v>163</v>
      </c>
    </row>
    <row r="26" spans="1:6" x14ac:dyDescent="0.2">
      <c r="A26" s="33" t="s">
        <v>52</v>
      </c>
      <c r="B26" s="34">
        <v>0</v>
      </c>
      <c r="C26" s="34">
        <v>9</v>
      </c>
      <c r="D26" s="35">
        <f t="shared" si="1"/>
        <v>0</v>
      </c>
      <c r="E26" s="30" t="s">
        <v>157</v>
      </c>
      <c r="F26" s="29"/>
    </row>
    <row r="27" spans="1:6" x14ac:dyDescent="0.2">
      <c r="A27" s="33" t="s">
        <v>32</v>
      </c>
      <c r="B27" s="34">
        <v>2</v>
      </c>
      <c r="C27" s="34">
        <v>9</v>
      </c>
      <c r="D27" s="35">
        <f t="shared" si="1"/>
        <v>0.22222222222222221</v>
      </c>
      <c r="E27" s="30" t="s">
        <v>155</v>
      </c>
    </row>
    <row r="28" spans="1:6" x14ac:dyDescent="0.2">
      <c r="A28" s="33" t="s">
        <v>54</v>
      </c>
      <c r="B28" s="34">
        <v>0</v>
      </c>
      <c r="C28" s="34">
        <v>8</v>
      </c>
      <c r="D28" s="35">
        <f t="shared" si="1"/>
        <v>0</v>
      </c>
      <c r="E28" s="30" t="s">
        <v>163</v>
      </c>
    </row>
    <row r="29" spans="1:6" x14ac:dyDescent="0.2">
      <c r="A29" s="33" t="s">
        <v>25</v>
      </c>
      <c r="B29" s="34">
        <v>2</v>
      </c>
      <c r="C29" s="34">
        <v>7</v>
      </c>
      <c r="D29" s="35">
        <f t="shared" si="1"/>
        <v>0.2857142857142857</v>
      </c>
      <c r="E29" s="30" t="s">
        <v>155</v>
      </c>
    </row>
    <row r="30" spans="1:6" x14ac:dyDescent="0.2">
      <c r="A30" s="33" t="s">
        <v>59</v>
      </c>
      <c r="B30" s="34">
        <v>2</v>
      </c>
      <c r="C30" s="34">
        <v>7</v>
      </c>
      <c r="D30" s="35">
        <f t="shared" si="1"/>
        <v>0.2857142857142857</v>
      </c>
      <c r="E30" s="30" t="s">
        <v>155</v>
      </c>
    </row>
    <row r="31" spans="1:6" x14ac:dyDescent="0.2">
      <c r="A31" s="33" t="s">
        <v>60</v>
      </c>
      <c r="B31" s="34">
        <v>0</v>
      </c>
      <c r="C31" s="34">
        <v>4</v>
      </c>
      <c r="D31" s="35">
        <f t="shared" si="1"/>
        <v>0</v>
      </c>
      <c r="E31" s="30" t="s">
        <v>157</v>
      </c>
    </row>
    <row r="32" spans="1:6" x14ac:dyDescent="0.2">
      <c r="A32" s="33" t="s">
        <v>46</v>
      </c>
      <c r="B32" s="34">
        <v>2</v>
      </c>
      <c r="C32" s="34">
        <v>3</v>
      </c>
      <c r="D32" s="35">
        <f t="shared" si="1"/>
        <v>0.66666666666666663</v>
      </c>
      <c r="E32" s="30" t="s">
        <v>155</v>
      </c>
    </row>
    <row r="33" spans="1:6" x14ac:dyDescent="0.2">
      <c r="A33" s="33" t="s">
        <v>15</v>
      </c>
      <c r="B33" s="34">
        <v>0</v>
      </c>
      <c r="C33" s="34">
        <v>3</v>
      </c>
      <c r="D33" s="35">
        <f t="shared" si="1"/>
        <v>0</v>
      </c>
      <c r="E33" s="30" t="s">
        <v>163</v>
      </c>
    </row>
    <row r="34" spans="1:6" x14ac:dyDescent="0.2">
      <c r="A34" s="33" t="s">
        <v>10</v>
      </c>
      <c r="B34" s="34">
        <v>0</v>
      </c>
      <c r="C34" s="34">
        <v>2</v>
      </c>
      <c r="D34" s="35">
        <f t="shared" si="1"/>
        <v>0</v>
      </c>
      <c r="E34" s="30" t="s">
        <v>163</v>
      </c>
    </row>
    <row r="35" spans="1:6" x14ac:dyDescent="0.2">
      <c r="A35" s="33" t="s">
        <v>18</v>
      </c>
      <c r="B35" s="34">
        <v>0</v>
      </c>
      <c r="C35" s="34">
        <v>2</v>
      </c>
      <c r="D35" s="35">
        <f t="shared" si="1"/>
        <v>0</v>
      </c>
      <c r="E35" s="30" t="s">
        <v>155</v>
      </c>
    </row>
    <row r="36" spans="1:6" x14ac:dyDescent="0.2">
      <c r="A36" s="33" t="s">
        <v>21</v>
      </c>
      <c r="B36" s="34">
        <v>0</v>
      </c>
      <c r="C36" s="34">
        <v>2</v>
      </c>
      <c r="D36" s="35">
        <f t="shared" si="1"/>
        <v>0</v>
      </c>
      <c r="E36" s="30" t="s">
        <v>161</v>
      </c>
    </row>
    <row r="37" spans="1:6" x14ac:dyDescent="0.2">
      <c r="A37" s="33" t="s">
        <v>57</v>
      </c>
      <c r="B37" s="34">
        <v>1</v>
      </c>
      <c r="C37" s="34">
        <v>2</v>
      </c>
      <c r="D37" s="35">
        <f t="shared" si="1"/>
        <v>0.5</v>
      </c>
      <c r="E37" s="30" t="s">
        <v>155</v>
      </c>
    </row>
    <row r="38" spans="1:6" x14ac:dyDescent="0.2">
      <c r="A38" s="33" t="s">
        <v>64</v>
      </c>
      <c r="B38" s="34">
        <v>0</v>
      </c>
      <c r="C38" s="34">
        <v>2</v>
      </c>
      <c r="D38" s="35">
        <f t="shared" si="1"/>
        <v>0</v>
      </c>
      <c r="E38" s="30" t="s">
        <v>157</v>
      </c>
    </row>
    <row r="39" spans="1:6" x14ac:dyDescent="0.2">
      <c r="A39" s="33" t="s">
        <v>65</v>
      </c>
      <c r="B39" s="34">
        <v>0</v>
      </c>
      <c r="C39" s="34">
        <v>2</v>
      </c>
      <c r="D39" s="35">
        <f t="shared" si="1"/>
        <v>0</v>
      </c>
      <c r="E39" s="30" t="s">
        <v>163</v>
      </c>
    </row>
    <row r="40" spans="1:6" x14ac:dyDescent="0.2">
      <c r="A40" s="33" t="s">
        <v>16</v>
      </c>
      <c r="B40" s="34">
        <v>0</v>
      </c>
      <c r="C40" s="34">
        <v>1</v>
      </c>
      <c r="D40" s="35">
        <f t="shared" si="1"/>
        <v>0</v>
      </c>
      <c r="E40" s="30" t="s">
        <v>163</v>
      </c>
    </row>
    <row r="41" spans="1:6" x14ac:dyDescent="0.2">
      <c r="A41" s="33" t="s">
        <v>17</v>
      </c>
      <c r="B41" s="34">
        <v>0</v>
      </c>
      <c r="C41" s="34">
        <v>1</v>
      </c>
      <c r="D41" s="35">
        <f t="shared" si="1"/>
        <v>0</v>
      </c>
      <c r="E41" s="30" t="s">
        <v>157</v>
      </c>
      <c r="F41" s="29"/>
    </row>
    <row r="42" spans="1:6" ht="17.25" customHeight="1" x14ac:dyDescent="0.2">
      <c r="A42" s="33" t="s">
        <v>53</v>
      </c>
      <c r="B42" s="34">
        <v>0</v>
      </c>
      <c r="C42" s="34">
        <v>1</v>
      </c>
      <c r="D42" s="35">
        <f t="shared" si="1"/>
        <v>0</v>
      </c>
      <c r="E42" s="30" t="s">
        <v>163</v>
      </c>
    </row>
    <row r="43" spans="1:6" x14ac:dyDescent="0.2">
      <c r="A43" s="33" t="s">
        <v>31</v>
      </c>
      <c r="B43" s="34">
        <v>0</v>
      </c>
      <c r="C43" s="34">
        <v>1</v>
      </c>
      <c r="D43" s="35">
        <f t="shared" si="1"/>
        <v>0</v>
      </c>
      <c r="E43" s="30" t="s">
        <v>163</v>
      </c>
    </row>
    <row r="44" spans="1:6" x14ac:dyDescent="0.2">
      <c r="A44" s="33" t="s">
        <v>61</v>
      </c>
      <c r="B44" s="34">
        <v>0</v>
      </c>
      <c r="C44" s="34">
        <v>1</v>
      </c>
      <c r="D44" s="35">
        <f t="shared" si="1"/>
        <v>0</v>
      </c>
      <c r="E44" s="30" t="s">
        <v>163</v>
      </c>
    </row>
    <row r="45" spans="1:6" x14ac:dyDescent="0.2">
      <c r="A45" s="33" t="s">
        <v>33</v>
      </c>
      <c r="B45" s="34">
        <v>0</v>
      </c>
      <c r="C45" s="34">
        <v>1</v>
      </c>
      <c r="D45" s="35">
        <f t="shared" si="1"/>
        <v>0</v>
      </c>
      <c r="E45" s="30" t="s">
        <v>163</v>
      </c>
    </row>
    <row r="46" spans="1:6" x14ac:dyDescent="0.2">
      <c r="A46" s="33" t="s">
        <v>63</v>
      </c>
      <c r="B46" s="34">
        <v>0</v>
      </c>
      <c r="C46" s="34">
        <v>1</v>
      </c>
      <c r="D46" s="35">
        <f t="shared" si="1"/>
        <v>0</v>
      </c>
      <c r="E46" s="30" t="s">
        <v>157</v>
      </c>
    </row>
    <row r="47" spans="1:6" x14ac:dyDescent="0.2">
      <c r="A47" s="36" t="s">
        <v>160</v>
      </c>
      <c r="B47" s="28"/>
      <c r="C47" s="28"/>
      <c r="D47" s="28"/>
      <c r="E47" s="30" t="s">
        <v>155</v>
      </c>
    </row>
  </sheetData>
  <sortState ref="A51:C94">
    <sortCondition descending="1" ref="C94"/>
  </sortState>
  <mergeCells count="2">
    <mergeCell ref="A1:E1"/>
    <mergeCell ref="A17:E17"/>
  </mergeCells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العقبة-جامعي-ذكور</vt:lpstr>
      <vt:lpstr>العقبة-جامعي-اناث</vt:lpstr>
      <vt:lpstr>العقبة-دبلوم-ذكور</vt:lpstr>
      <vt:lpstr>العقبة-دبلوم-اناث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N. Obeidat</dc:creator>
  <cp:lastModifiedBy>Amjad Al nammoura</cp:lastModifiedBy>
  <cp:lastPrinted>2018-07-23T14:31:41Z</cp:lastPrinted>
  <dcterms:created xsi:type="dcterms:W3CDTF">2017-07-18T12:01:03Z</dcterms:created>
  <dcterms:modified xsi:type="dcterms:W3CDTF">2018-08-02T07:46:59Z</dcterms:modified>
</cp:coreProperties>
</file>